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lenaholm\Documents\Jordvetaren\Odling i balans\Samzon\Matrisen_hjälpredan\Färdig matris för publicering\"/>
    </mc:Choice>
  </mc:AlternateContent>
  <xr:revisionPtr revIDLastSave="0" documentId="13_ncr:1_{1FF450F0-1F9F-444B-8ECB-5DB10CA757BD}" xr6:coauthVersionLast="47" xr6:coauthVersionMax="47" xr10:uidLastSave="{00000000-0000-0000-0000-000000000000}"/>
  <bookViews>
    <workbookView xWindow="-110" yWindow="-110" windowWidth="19420" windowHeight="10420" xr2:uid="{00000000-000D-0000-FFFF-FFFF00000000}"/>
  </bookViews>
  <sheets>
    <sheet name="INFO" sheetId="10" r:id="rId1"/>
    <sheet name="Indentifierade mål &amp; funktioner" sheetId="6" r:id="rId2"/>
    <sheet name="Grödmatris" sheetId="2" r:id="rId3"/>
    <sheet name="Sandwichzon - exempe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 l="1"/>
  <c r="F38" i="4"/>
  <c r="F26" i="4"/>
  <c r="F12" i="4"/>
  <c r="F13" i="4"/>
  <c r="F14" i="4"/>
  <c r="F15" i="4"/>
  <c r="F16" i="4"/>
  <c r="F17" i="4"/>
  <c r="F18" i="4"/>
  <c r="F19" i="4"/>
  <c r="F20" i="4"/>
  <c r="F21" i="4"/>
  <c r="F22" i="4"/>
  <c r="F23" i="4"/>
  <c r="F24" i="4"/>
  <c r="F25" i="4"/>
  <c r="F40" i="4"/>
  <c r="F27" i="4"/>
  <c r="F28" i="4"/>
  <c r="F29" i="4"/>
  <c r="F30" i="4"/>
  <c r="F31" i="4"/>
  <c r="F32" i="4"/>
  <c r="F33" i="4"/>
  <c r="F34" i="4"/>
  <c r="F35" i="4"/>
  <c r="F36" i="4"/>
  <c r="F37" i="4"/>
</calcChain>
</file>

<file path=xl/sharedStrings.xml><?xml version="1.0" encoding="utf-8"?>
<sst xmlns="http://schemas.openxmlformats.org/spreadsheetml/2006/main" count="578" uniqueCount="355">
  <si>
    <t>MÅL OCH FUNKTIONER</t>
  </si>
  <si>
    <t>Uppfylla EU-krav/stöd -EFA</t>
  </si>
  <si>
    <t>Uppfylla EU-krav/stöd - skyddszonsstöd</t>
  </si>
  <si>
    <t>Skydda vtn mot erosion av P</t>
  </si>
  <si>
    <t>Skydda mot snigelangrepp från kanten</t>
  </si>
  <si>
    <t>Skydda vtn mot vxt-medel</t>
  </si>
  <si>
    <t>Skydda mot ogrässpridning - annuella</t>
  </si>
  <si>
    <t>Skydda mot ogrässpridning - rotogräs</t>
  </si>
  <si>
    <t>Skydda mot vägsalt</t>
  </si>
  <si>
    <t>Skydda fält mot viltskador</t>
  </si>
  <si>
    <t>Skydda dikesfunktion</t>
  </si>
  <si>
    <t>Producera biobränsle</t>
  </si>
  <si>
    <t>Främja nat.fiender - blomflugelarver</t>
  </si>
  <si>
    <t>Främja fältvilt - hjortvilt</t>
  </si>
  <si>
    <t>Främja arrondering</t>
  </si>
  <si>
    <t>Fleråriga gräsdominerade</t>
  </si>
  <si>
    <t>Fleråriga örtdominerade</t>
  </si>
  <si>
    <t>Fleråriga ängsfröer</t>
  </si>
  <si>
    <t>Ettåriga pollen/nektar/fågelfrö</t>
  </si>
  <si>
    <t>Allmänna kommentarer</t>
  </si>
  <si>
    <t>2. ÖRTZON m GRÄS</t>
  </si>
  <si>
    <t>3-4</t>
  </si>
  <si>
    <t>3-5</t>
  </si>
  <si>
    <t>4-5</t>
  </si>
  <si>
    <t>2-3</t>
  </si>
  <si>
    <t>2-4</t>
  </si>
  <si>
    <t>Insåningsåret 5</t>
  </si>
  <si>
    <t>Solrosor, som kan bli 1-3 meter höga beroende på odlingsförutsättningarna.</t>
  </si>
  <si>
    <t>svart jord</t>
  </si>
  <si>
    <t>En gräsblandning med klöver, där gräset dominerar.</t>
  </si>
  <si>
    <t>Cikoria som är en hög blå blomma.</t>
  </si>
  <si>
    <t>Inget</t>
  </si>
  <si>
    <t>Cikoria som är en hög blå blomma. Beroende på skötsel kan cikorian tunnas ut och försvinna</t>
  </si>
  <si>
    <t>Kan fungera som skjutgata.</t>
  </si>
  <si>
    <t xml:space="preserve">Ängsgröe (ej rödsvingel) nämns av Ogräsdatabasen och Gullviks som potentiellt ogräs i efterföljande kulturer. SamZon som putsas/skördas ger bra effekt mot ogräs. </t>
  </si>
  <si>
    <t>Ängsgröe (ej rödsvingel) nämns av Ogräsdatabasen och Gullviks som potentiellt ogräs i efterföljande kulturer. Vitklöver sprider sig lätt med utlöpare men är lättbekämpad. SamZon som putsas/skördas ger bra effekt mot ogräs.</t>
  </si>
  <si>
    <t>Kummin nämns av ogräsdatabasen, men inte av Gullviks.  Ingen av de andra artena nämns i endera. Vitklöver etablerar sig snabbt med utlöpare men är lätt att bekämpa med kem. SamZon som putsas/skördas före frömognad ger bra effekt mot ogräs.</t>
  </si>
  <si>
    <t>Ängssvingel nämns inte av Ogräsdatabasen eller av Gullviks. SamZon som putsas/skördas före frömognad ger bra effekt mot ogräs.</t>
  </si>
  <si>
    <t xml:space="preserve">Vare sig ängsgröe eller rödsvingel är kända för att uppföröka skadegörare eller växtföljdssjukdomar. </t>
  </si>
  <si>
    <t xml:space="preserve">Ingen utav arterna är kända för att uppföröka skadegörare eller växtföljdssjukdomar. </t>
  </si>
  <si>
    <t xml:space="preserve">Rörflen är inte känd för att uppföröka skadegörare eller växtföljdssjukdomar. </t>
  </si>
  <si>
    <t xml:space="preserve">Generellt frisk men kan angripas av bomullsmögel (Scelerotinia) och gråmögel (Botrytis cinerea) om blöta förhållanden. Inga herbicider eller pesticider är registrerade i fröhampa i Europa. </t>
  </si>
  <si>
    <t>Etableringstidpunkt</t>
  </si>
  <si>
    <t>Vårsådd</t>
  </si>
  <si>
    <t xml:space="preserve">Kan sås i blandning eller med spannmålen för sig och örterna för sig. Örterna sås som vallfrö (1 cm) och spannmål och oljeväxter på  2-3 cm djup. </t>
  </si>
  <si>
    <t xml:space="preserve">Så i varm jord (&gt; 15 C) i samband med vårbruket, jordbearbeta före sådd för ogräsfri såbädd . Måste sås i renbestånd! Sådd på 1 cm djup. Välta efter sådd för att öka jordkontakt och minska risken för uttorkning. </t>
  </si>
  <si>
    <t xml:space="preserve">Så i varm jord (&gt; 10 C)
 i samband med vårbruket, jordbearbeta före sådd för ogräsfri såbädd . Måste sås i renbestånd! Sådd på 1 cm djup. Välta efter sådd för att öka jordkontakt och minska risken för uttorkning. </t>
  </si>
  <si>
    <t>Ingår i fröblandningen</t>
  </si>
  <si>
    <t>Ingen</t>
  </si>
  <si>
    <t>26 kg/ha</t>
  </si>
  <si>
    <t>9 kg/ha</t>
  </si>
  <si>
    <t>15 kg/ha</t>
  </si>
  <si>
    <t>10 kg/ha</t>
  </si>
  <si>
    <t>13 kg/ha</t>
  </si>
  <si>
    <t>6 kg/ha</t>
  </si>
  <si>
    <t>24 kg/ha</t>
  </si>
  <si>
    <t>30 kg/ha</t>
  </si>
  <si>
    <t>96 kg/ha</t>
  </si>
  <si>
    <t>25 kg/ha</t>
  </si>
  <si>
    <t>3-5 kg/ha</t>
  </si>
  <si>
    <t>Sådjup</t>
  </si>
  <si>
    <t>Som vallfrö (ca 1 cm)</t>
  </si>
  <si>
    <t>0-0.5 cm</t>
  </si>
  <si>
    <t>ca 2 cm, om allt sås samtidigt. Om örten sås själva 1-2cm Spannmålen 2-4cm.</t>
  </si>
  <si>
    <t xml:space="preserve">1 cm </t>
  </si>
  <si>
    <t>2-4 cm</t>
  </si>
  <si>
    <t>1-2 cm</t>
  </si>
  <si>
    <t>Putsa honungsörten när den blommat över år 1. Följande år putsa vid behov, dvs om det blir uppslag av åkertistel. Fri utveckling är annars det bästa, fjolårstuvorna fungerar som boplats och skydd för fåglarna.</t>
  </si>
  <si>
    <t>Putsa ner honungsörten efter att den blommat över för att ge ljus till insådden. Putsa ner sötväpplingen och cikorian år två i mitten av augusti för att ge mer ljus till klövern och de lägre arterna. Putsa sedan zonen en gång per år i mitten av augusti. Putsningen får gärna ersättas med skörd, det gynnar framförallt örterna i blandningen och ger en zon som håller längre. Det går även att lämna zonen oputsad de första åren för att gynna fältvilt över vintern. Men var uppmärksam på att man kan få behöva arbeta aktivt med zonen år tre för att få igång den igen.</t>
  </si>
  <si>
    <t xml:space="preserve">Putsa ner honungsörten år ett efter att den blommat över för att ge mer ljus till insådden. Cikorian får med fördel stå kvar över vintern. Putsa eller harva ut de gamla fröställningarna på våren för att ge ljus till det årets blommor. </t>
  </si>
  <si>
    <t xml:space="preserve">Putsa för att undvika arvsäd. </t>
  </si>
  <si>
    <t>Absolut ingen</t>
  </si>
  <si>
    <t>Gödsla med 60-80 kg N/ha för att få en kraftig och ogräskonkurrerande gröda.</t>
  </si>
  <si>
    <t>Gödsla hampan med minst 70 kg N för att få en kraftig och ogräskonkurrerande gröda.</t>
  </si>
  <si>
    <t>Gödsla med minst 60 kg N för att få en kraftig och ogräskonkurrerande gröda.</t>
  </si>
  <si>
    <t>25 kg N/ha</t>
  </si>
  <si>
    <t>40 kg N/ha</t>
  </si>
  <si>
    <t>50 kg N/ha</t>
  </si>
  <si>
    <t>20 kg N/ha</t>
  </si>
  <si>
    <t>Lämplig grödkod nuvarande regelverk</t>
  </si>
  <si>
    <t>77 (skyddszon)</t>
  </si>
  <si>
    <t xml:space="preserve">60 (träda, ange insådd för pollinatörer). </t>
  </si>
  <si>
    <t>49 (ej godkänd vall)</t>
  </si>
  <si>
    <t>60 (träda)</t>
  </si>
  <si>
    <t>42 (hampa)</t>
  </si>
  <si>
    <t>60 (träda, ange svartträda)</t>
  </si>
  <si>
    <t>Kommentar till lämplig grödkod</t>
  </si>
  <si>
    <t>Max 15 % baljväxter, 
putsning/skörd efter 1 juli. Ingen gödsling</t>
  </si>
  <si>
    <t>Putsning/skörd efter 1 juli, ingen gödsling</t>
  </si>
  <si>
    <t xml:space="preserve">Om gk 60 kan den räknas som EFA blomträda/obrukad fältkant. Om gk 60 putsning 1 juli-31/3. Ej gödsling om EFA. </t>
  </si>
  <si>
    <t xml:space="preserve">Om gk 60 kan den räknas som EFA blomträda. Om gk 60 putsning 1 juli-31/3. Ej gödsling om EFA. </t>
  </si>
  <si>
    <t>Inget skördekrav med gk 
49 vilket är en fördel</t>
  </si>
  <si>
    <t>Enbart i renbestånd</t>
  </si>
  <si>
    <t>Nej</t>
  </si>
  <si>
    <t>Alternativa grödkoder</t>
  </si>
  <si>
    <t>49 (ej godkänd vall), 60 (träda)</t>
  </si>
  <si>
    <t>88 (övrig odling på åkermark)</t>
  </si>
  <si>
    <t>60 (träda, 
ange insådd för vilt)</t>
  </si>
  <si>
    <t xml:space="preserve">81 (gröngödsling) </t>
  </si>
  <si>
    <t>gk 88 (övrig odling på åkermark), gk 81 (gröngödsling)</t>
  </si>
  <si>
    <t>Kommentar till alternativa grödkoder</t>
  </si>
  <si>
    <t>Sök inte kompstöd eller
 EKOstöd eftersom den
 inte skall tröskas.</t>
  </si>
  <si>
    <t>Nej, måste odlas i renbestånd och anges med gk 42</t>
  </si>
  <si>
    <t>Lämplig grödkod möjlig som EFA blommande träda?</t>
  </si>
  <si>
    <t>Ja, om gk 60</t>
  </si>
  <si>
    <t>Ja, med gk 60</t>
  </si>
  <si>
    <t>2000 kr/ha, se kommentar</t>
  </si>
  <si>
    <t xml:space="preserve">Putsning 400 kr/ha och
 tillfälle. Skörd 3000 kr/ha och tillfälle se kommentar. </t>
  </si>
  <si>
    <t>Nyckellitteratur</t>
  </si>
  <si>
    <t>Samtliga fröblandningar är komponerade för att kunna odlas på majoriteten av den svenska åkerarealen. Kan du odla spannmål på marken kan du också odla en SamZon där!</t>
  </si>
  <si>
    <t>Vill ha låg näringsstatus, låg ogräsförekomst</t>
  </si>
  <si>
    <t>Tanken bakom blandningen är att:</t>
  </si>
  <si>
    <t xml:space="preserve">En blandning med hög slitagetålighet som ska fungera som körväg. Med ett lågt växtsätt som gör att den kan fungera som skjutgata utan putsningsbehov. Vitklövern ger pollen och nektar och den skyddar vatten. </t>
  </si>
  <si>
    <t>Få en lättskött blandning som skyddar vatten samtidigt som den ger pollen och nektar. Den fungerar även bra som för enklare transporter och som beträda.</t>
  </si>
  <si>
    <t>Skapa bra övervintringsmiljö för naturliga fiender till skadegörare. Skall gynna t.ex. jordlöpare och är yngelplatser för fältfågel och andra fåglar, samtidigt som det skyddar vatten.</t>
  </si>
  <si>
    <t>Skapa viltskydd och fungera som en grön barriär, samtidigt som det skyddar vatten.</t>
  </si>
  <si>
    <t>Ge en snabb och ogräsfri etablering av andra långsammare fröblandningar. Samtidigt som den ger pollen och nektar till humlor och bin.</t>
  </si>
  <si>
    <t xml:space="preserve">Ogräsbekämpning, vilttorkning, skjutgata, snigelskydd. </t>
  </si>
  <si>
    <t>Främja pollinerare - mångfaldsyfte</t>
  </si>
  <si>
    <t>Främja fröätande småfåglar </t>
  </si>
  <si>
    <t>Främja insektsätande småfåglar</t>
  </si>
  <si>
    <t>Främja friluftsliv (beträda)</t>
  </si>
  <si>
    <t>Skydda mot snödrev</t>
  </si>
  <si>
    <t>Remsa</t>
  </si>
  <si>
    <t xml:space="preserve">Skötsel </t>
  </si>
  <si>
    <t>Putsa honungsörten när den blommat över år 1. Följande år putsa vid behov, dvs om det blir uppslag av åkertistel. Fri utveckling är annars det bästa, fjolårstuvorna som fungerar som yngelplatser för fåglarna. Därefter ingen putsning om inte rotogräs. Lämna helst orört över vintern. Om föryngring av gräset behövs, putsa eller skörda så snart man får efter den 1 juli.</t>
  </si>
  <si>
    <t>Vilka växter dominerar på ytan under etableringsåret</t>
  </si>
  <si>
    <t>Vilka växter dominerar på ytan från år tre och framåt</t>
  </si>
  <si>
    <t>Fröblandning (kg/ha)</t>
  </si>
  <si>
    <t xml:space="preserve">Ettåriga svenska kulturogräs som rågvallmo, kornvallmo, blåklint och klätt. </t>
  </si>
  <si>
    <t>Honungsört i blandning med bovete kommer att dominera i början av sommaren, mot slutet av sommaren blir solrosor och spannmål ett tydligare inslag.</t>
  </si>
  <si>
    <t>Möjligt som viltbete</t>
  </si>
  <si>
    <t>Övervintring för marklevande nyttoinsekter som jordlöpare. Bra skydd över vintern för mindre fältvilt. Möjliga boplatser för fältfågel om den får stå kvar över vintern och nästa vår. Viktigt att inte putsa ner eller ta bort tuvorna på våren. Vinterbiotop och häckningsbiotop om de inte putsas höst eller vår.</t>
  </si>
  <si>
    <t>Smaklig för klövvilt med undantag för gul sötväppling. Bra vinterskydd år två om den inte putsas. Så gärna med lägre utsädesmängd och varannan såbill om man vill gynna rapphöns och fasaner. Bra som biotop för fälthönskycklingar</t>
  </si>
  <si>
    <t xml:space="preserve">Komplett växt för många sorters vilt, ger smakligt bete, skydd och mat till fälthönskycklingar samt vinterskydd om inte klövviltet betar ned den. </t>
  </si>
  <si>
    <t>Ger mycket insekter. I slutet av juli väldigt smaklig för dovvilt av hankön. Bra skydd för fasaner om den inte är för blöt. Kommer tidigt på våren. Bra biotop för fälthönskycklingar, kan även fungera som vinterbiotop och häckningsbiotop</t>
  </si>
  <si>
    <t>Stor biologisk mångfald ger goda förustättningar för många sorters vilt.</t>
  </si>
  <si>
    <t xml:space="preserve">Ger mycket insekter - bra födoresurs för fälthönskycklingar. </t>
  </si>
  <si>
    <t xml:space="preserve">Bra som vinterskydd. Mycket attraktivt frö för fältfåglar. Kyckling och vinterbiotop. </t>
  </si>
  <si>
    <t>Bra för fältfågel framförallt. Bra vinterskydd. Mycket foder på höst, insekter vår/sommar. Kyckling och vinterbiotop</t>
  </si>
  <si>
    <t>Bra för marklevande insekter och upptorkningsytor men ska kombineras med annan växtlighet.</t>
  </si>
  <si>
    <t xml:space="preserve">Risk ogräsproblem </t>
  </si>
  <si>
    <t>Orent utsäde anses av flera källor vara den störs risken för att skapa ogräsproblem. Bovete och honungsört kan vara svåra att bekämpa som frösådda i efterföljande grödor men sett till en hel växtföljd går de att kontrollera. Skötsel av insådda remsor med avslagning eller skörd är ett mycket bra sätt att motverka ogräsproblem inklusive renkavle. SamZoner är i praktiken smala skiften med vall. Som bekant är det ytterst ovanligt med ogräsproblem i vallar som ingår i en växtföljd.</t>
  </si>
  <si>
    <t xml:space="preserve">Var observant på honungsört som får gå till frömognad, den kan bli ogräsproblem i efterföljande höstraps. Honungsört övervintrar som frösådd milda vintrar. Getärt kan spridas oönskat med utlöpare. På årligen bearbetad mark är risken dock liten. </t>
  </si>
  <si>
    <t xml:space="preserve">Blåklint, klätt och korn/rågvallmo ingår som ettåriga kulturogräs i fröblandningen. De kräver jordbearbetning för att gro (ej aktuellt). Smörblomma nämns av både Ogräsdatabasen och Gullviks som ett ogräs i vallar. Årlig skörd förhindrar ogrässpridning. </t>
  </si>
  <si>
    <t xml:space="preserve">Var uppmärksam på honungsört och bovete som kan bli ogräsproblem om de får sätta frö. Doftklöver och blodklöver ej kända som ogräs. Honungsört kan bli svårbekämpat i efterföljande höstraps. Bovete kan bli svårt att bekämpa i efterföljande sockerbetor.  SamZon som putsas/skördas före frömognad ger bra effekt mot ogräs. </t>
  </si>
  <si>
    <t xml:space="preserve">Honungsört övervintrar som frösådd milda vintrar och kan bli svårbekämpad i efterföljande höstraps.  Solros är känslig för bearbetning.  Honungsörten är tänkt att konkurrera ut örtogräs. Honungsört kan bli svårbekämpat i efterföljande höstraps. </t>
  </si>
  <si>
    <t>Honunsgört övervintrar som frösådd milda vintrar och kan bli svårbekämpad i efterföljande höstraps. SamZon som putsas/skördas före frömognad ger bra effekt mot ogräs.</t>
  </si>
  <si>
    <t xml:space="preserve">Om problemogräs är regelbunden jordbearbetnig att rekommendera. </t>
  </si>
  <si>
    <t xml:space="preserve">Ärtväxter drabbas av rotrötor av många olika slag. De flesta orsakas av svampar men även nematoder orsakar rotröteliknande symptom. Ofta existerar de parallellt. Odla inte ärtväxter oftare än vart 6-8 år för att undvika problem med rotrötor i baljväxter. 
</t>
  </si>
  <si>
    <t xml:space="preserve">Risk skadeinsekter/svamp </t>
  </si>
  <si>
    <t xml:space="preserve">En källa anger att honungsört inte skall odlas i samma växtföljd som potatis pga risk för TRC-virus och Rhizoctonia. För höstraps finns liten risk för utveckling av Verticillium-sklerotier om den får mogna. Ärtväxterna angrips av Fusariumrotröta.  Gul sötväppling angrips av ärtrotröta. Käringtand angrips av Rhizoctonia. Klöverspetsvivel är en allvarlig skadegörare på vit- och rödklöver. Blomremsor med vit-/rödklöver uppförökar sannolikt klöverspetsvivlar. </t>
  </si>
  <si>
    <t xml:space="preserve">En källa anger att honungsört inte skall odlas i samma växtföljd som potatis pga risk för TRC-virus och Rhizoctonia. För höstraps finns liten risk för utveckling av Verticillium-sklerotier om den får mogna. </t>
  </si>
  <si>
    <t xml:space="preserve">En källa anger att honungsört inte skall odlas i samma växtföljd som potatis pga risk för TRV-virus och Rhizoctonia. För höstraps finns liten risk för utveckling av Verticillium-sklerotier om den får mogna. Doftklöver angrips evt av rotröta (Phytophtora). Doftklöver och blodklöver kan uppföröka betcystnematod. </t>
  </si>
  <si>
    <t xml:space="preserve">En källa anger att honungsört inte skall odlas i samma växtföljd som potatis pga risk för TRV-virus och Rhizoctonia. För höstraps finns liten risk för utveckling av Verticillium-sklerotier om den får mogna. Solros är värdväxt för bomullsmögel som orsakar skördeförluster i raps och rybs. Ett uppehåll om cirka 5 år mellan solrosor och efterföljande raps/rybs rekommenderas. </t>
  </si>
  <si>
    <t xml:space="preserve">En källa anger att honungsört inte skall odlas i samma växtföljd som potatis pga risk för TRV-virus och Rhizoctonia. För höstraps finns liten risk för utveckling av Verticillium-sklerotier om den får mogna. </t>
  </si>
  <si>
    <t xml:space="preserve">Putsas regelbundet för att hållas kort och körvänligt. </t>
  </si>
  <si>
    <t xml:space="preserve">Putsas/skördas årligen för att  hålla ogräs borta. </t>
  </si>
  <si>
    <t xml:space="preserve">Om mycket rotogräs, putsa vid behov år 1, annars ingen skötsel. </t>
  </si>
  <si>
    <t>Putsas år 1, vid behov flera gånger. Skördas därefter årligen i augusti. </t>
  </si>
  <si>
    <t xml:space="preserve">1. Om ogräsfritt, ingen skötsel, brukas då ned höst  eller följande vår. 2. Om rotogräs eller risk för frösådd, putsa med hög stubb, ca 15 cm så blommar det om (dock ej blodklöver). </t>
  </si>
  <si>
    <t>Bearbeta jorden mekaniskt  hela odlingssäsongen. Marken ska vara svart från vår till höst.</t>
  </si>
  <si>
    <t xml:space="preserve">Platsens förutsättningar </t>
  </si>
  <si>
    <t>i.u.</t>
  </si>
  <si>
    <t>Svartträda</t>
  </si>
  <si>
    <r>
      <t>≥</t>
    </r>
    <r>
      <rPr>
        <sz val="11"/>
        <rFont val="Calibri"/>
        <family val="2"/>
      </rPr>
      <t xml:space="preserve"> 5 år</t>
    </r>
  </si>
  <si>
    <r>
      <t>≥</t>
    </r>
    <r>
      <rPr>
        <sz val="11"/>
        <rFont val="Calibri"/>
        <family val="2"/>
      </rPr>
      <t xml:space="preserve"> 3 år</t>
    </r>
  </si>
  <si>
    <r>
      <t>≥</t>
    </r>
    <r>
      <rPr>
        <sz val="11"/>
        <rFont val="Calibri"/>
        <family val="2"/>
      </rPr>
      <t xml:space="preserve"> 2 år</t>
    </r>
  </si>
  <si>
    <t xml:space="preserve">Vetenskap saknas, fröblandning vald efter diskussion med Skånefrö som rekommenderar blandningen för ändamålet. De säljer fröer till fotbollsplaner. </t>
  </si>
  <si>
    <t>Gräsfrö ur "Praktisk handbok för skyddszonshandläggare." Att baljväxter är bra för pollinerare visas i t.ex."Carvell C., Meek W.R., Pywell R.F., Goulson D. &amp; Nowakowski M. (2007) Comparing the efficacy of agri-environment schemes to enhance bumble bee abundance and diversity on arable field margins. Journal of Applied Ecology, 44, 29-40"</t>
  </si>
  <si>
    <t>Att tuvigt gräs är bra för naturliga fiender till skadegörare visas i t.ex.: "Collins K.L., Wilcox A., Chaney K. &amp; Boatman N.D. (1996) Relationships between polyphagous predator density and overwintering habitat within arable field margins and beetle banks. British Crop Protection Conference: Pests and Diseases, Farnham, 635-640."</t>
  </si>
  <si>
    <t>Landström &amp; Wik 1997. Rörflen, odling, skörd och hantering. Fakta mark/växter 1/97. SLU.</t>
  </si>
  <si>
    <t>Att flockblomstriga växter gynnar parasitsteklar och blomflugor visas i bl.a. Wäckers, F.L. &amp; van Rijn, P.C.J. 2012. Pick and mix: Selecting flowerring species to meet the requirements of target biologfical control insects. In: Biodiversity and Insect Pests: Key Issues for Sustainable Management, First Edition. Edited by Geoff M. Gurr, Steve D. Wratten, William E. Snyder, Donna M.Y. Read. Baljväxter: Carvell C., Meek W.R., Pywell R.F., Goulson D. &amp; Nowakowski M. (2007) Comparing the efficacy of agri-environment schemes to enhance bumble bee abundance and diversity on arable field margins. Journal of Applied Ecology, 44, 29-40</t>
  </si>
  <si>
    <t>Att flockblomstriga växter gynnar parasitsteklar och blomflugor visas i bl.a. Wäckers, F.L. &amp; van Rijn, P.C.J. 2012. Pick and mix: Selecting flowerring species to meet the requirements of target biologfical control insects. In: Biodiversity and Insect Pests: Key Issues for ustainable Management, First Edition. Edited by Geoff M. Gurr, Steve D. Wratten, William E. Snyder, Donna M.Y. Read. Baljväxter: Carvell C., Meek W.R., Pywell R.F., Goulson D. &amp; Nowakowski M. (2007) Comparing the efficacy of agri-environment schemes to enhance bumble bee abundance and diversity on arable field margins. Journal of Applied Ecology, 44, 29-40</t>
  </si>
  <si>
    <t>Att getärt är bra för bin visas här: Carreck, Norman L, Mänd, Marika and Williams, Ingrid H (2001) Plants for bees: goat's rue. Bee World, 82 (3). pp. 142-146. ISSN 0005-772X</t>
  </si>
  <si>
    <t>Argument för att änsgväxter gynnar solitära bin: Wood, T.J., Holland, J.M. &amp; Goulson D. 2017 Providing foraging resources for solitary bees on farmland: current schemes for pollinators benefit a limited suite of species. Journal of Applied Ecology, 2017 (54), 323-333.</t>
  </si>
  <si>
    <t>Williams, D.R., Child, M.F., Dicks, L.V., Ockendon, N., Pople, R.G., Showler, D.A., Walsh, J.C., zu Ermgassen, E.K.H.J. &amp; Sutherland, W.J. (2017) Bird Conservation. Pages 95-244 in: W.J. Sutherland, L.V. Dicks, N. Ockendon &amp; R.K. Smith (eds) What Works in Conservation 2017. Open Book Publishers, Cambridge, UK.</t>
  </si>
  <si>
    <t xml:space="preserve">Vetenskap saknas men praktiska erfarenheter av våra odlingar visar att tättingar gillar att äta fröhampa. </t>
  </si>
  <si>
    <t>Kostnad skötsel</t>
  </si>
  <si>
    <t>Även lämplig som buffertzon mot pollen och nektarväxter. Gör sig allra bäst som remsor som avdelar fält, dvs primärt inte i fältkanter</t>
  </si>
  <si>
    <t>Fysiskt skydd mot spridnng av gödselmedel med centrifugalspridare</t>
  </si>
  <si>
    <t>Flerårig gröda bedöms ha ett stort rotsystem och tät växtmassa och får 3.</t>
  </si>
  <si>
    <t>Gräsdominerande blandningar kan bli boplatser för pollinerare</t>
  </si>
  <si>
    <t>Minska odlingshinder, en yta som inte är rationell att bruka.</t>
  </si>
  <si>
    <t>7. KÖRGRÄS</t>
  </si>
  <si>
    <t>8. KLÖVERSKYDDSZON</t>
  </si>
  <si>
    <t>9. TUVGRÄS</t>
  </si>
  <si>
    <t>Fröblandningar:</t>
  </si>
  <si>
    <t>Konkurrenskraft år 2**</t>
  </si>
  <si>
    <t>Konkurrenskraft år 3 och framåt**</t>
  </si>
  <si>
    <t>Konkurrenskraft med insåddsgröda**</t>
  </si>
  <si>
    <t>Uthållighet (år)***</t>
  </si>
  <si>
    <t>Grödblandningar:</t>
  </si>
  <si>
    <t>Kostnad etablering</t>
  </si>
  <si>
    <t>Etableringsmetod</t>
  </si>
  <si>
    <t xml:space="preserve">Skyddsgröda </t>
  </si>
  <si>
    <t>Gödsling - svag mark</t>
  </si>
  <si>
    <t>Gödsling - stark mark</t>
  </si>
  <si>
    <t>TUVGRÄS</t>
  </si>
  <si>
    <t>Sandwichzonens samlade värde:</t>
  </si>
  <si>
    <t>SVART-TRÄDA</t>
  </si>
  <si>
    <t>HONUNGS-BLODKLÖVER</t>
  </si>
  <si>
    <t>14. SKYDDSGRÖDA</t>
  </si>
  <si>
    <t>20. SVARTTRÄDA</t>
  </si>
  <si>
    <t>Smaklig för fältvilt med undantag för sötväppling. Andra året ger den bra vinterskydd om den inte putsas. Så gärna med lägre utsädesmängd och varannan såbill om man vill gynna rapphöns och fasaner. Bra som biotop för fälthönskycklingar.</t>
  </si>
  <si>
    <t>Så som vallfrö i samband med vårbruket, jordbearbeta före sådd för ogräsfri såbädd. Skyddsgröda förslagsvis honungsört. Lämplig teknik är frösålåda eller sådd med gödselbillarna utan fjädertryck. Fröna skall hamna på jorden och myllas max 1 cm. Välta före och efter sådd för att öka jordkontakt och minska risken för uttorkning.</t>
  </si>
  <si>
    <t>Om spannmål eller grästräda som förfrukt</t>
  </si>
  <si>
    <t>Om oljeväxter/baljväxter som förfrukt eller om mkt stallgödsel i växtföljden.</t>
  </si>
  <si>
    <t>Kostnad för etablering
 beror mycket av vilken maskinpark man har men enligt HS Bidragskalkyler kostar etablering inklusive föregående jordbearbetning cirka 2000 kr/ha. I hela Skåne blommar etablerade entreprenörer blomremsor för 1200 kr/ha. Då är det stordriftsfördelar och all jordbearbetning är gjord.</t>
  </si>
  <si>
    <t>Rörflen som blir ett högt tätt vassliknande gräs. Väl etablerad ger den bra ogräskonkurrens.</t>
  </si>
  <si>
    <t>Tuvbildande gräs, hundäxingen tar över mer ju äldre zonen blir</t>
  </si>
  <si>
    <t>Rörflen som blir ett högt tätt bladvassliknande gräs. </t>
  </si>
  <si>
    <t>Klöverarterna, kummin och kärringtanden dominerar. Zonen får ett betydligt lägre och mer extensivt utryck. Självsådd cikoria och sötväppling kan dyka upp år fyra.</t>
  </si>
  <si>
    <t>Klöverarterna, kummin och kärringtanden dominerar. Zonen får ett betydligt lägre och mer extensivt utryck. Självsådd cikoria och sötväppling kan dyka upp år fyra. Beroende på skötsel kommer zonen med åren att bli mer gräsdominerad.</t>
  </si>
  <si>
    <t xml:space="preserve">Beror av hur väl etableringen lyckats men ängsväxter ska dominera. Om ogräs, tveka inte att putsa/skörda. </t>
  </si>
  <si>
    <t xml:space="preserve">Var uppmärksam på honungsört och bovete som kan bli ogräsproblem om de får sätta frö. Doftklöver och blodklöver ej kända som ogräs. Honungsört kan bli svårbekämpat i efterföljande höstraps. Bovete kan bli svårbekämpat i efterföljande sockerbetor. </t>
  </si>
  <si>
    <t xml:space="preserve">Kan gro påföljande år om marken inte bearbetas. Känslig för jordbearbetning. Rätt etablerad konkurrerar hampa mycket bra med alla ogräs. </t>
  </si>
  <si>
    <t xml:space="preserve">Sås främst i augusti - oktober men vårsådd kan provas. Fröna sprids på markytan och vältas. </t>
  </si>
  <si>
    <t>20-25 kg/ha, halverad utsädesmängd om man vill gynna fälthöns</t>
  </si>
  <si>
    <t xml:space="preserve">Anpassa skötseln efter ändamålet med SamZonen. Årlig putsning eller skörd motverkar ogräs. Skörd minskar växtnäringsläckage och gynnar pollen- och nektarväxter. Fältvilt och fröätande fåglar vill ha oskördad/oputsade SamZoner. </t>
  </si>
  <si>
    <t>Lämnas orörd över vintern. 
Brukas ned följande vår med tallriksplog eller liknande</t>
  </si>
  <si>
    <t xml:space="preserve">Nyckellitteratur är: Nowakovski, M. &amp; Pywell. R. 2016. Habitat creation and managment for pollinators. </t>
  </si>
  <si>
    <t xml:space="preserve">Nowakovski, M. &amp; Pywell. R. 2016. Habitat creation and managment for pollinators. </t>
  </si>
  <si>
    <t>Skapa pollen och nektarresurs, samt ge livsutrymme för insekter som parasitsteklar och guldögonsländor. Insekterna är också viktiga för fältfågel. Den ger även foder till fältvilt</t>
  </si>
  <si>
    <t>Skapa pollen och nektarresurs, samt ge livsutrymme för insekter som parasitsteklar och guldögonsländor. Insekterna är också viktiga för fältfågel. Den ger även foder till fältvilt. Gräset ger en bättre uthållighet och ogräskonkurrens.</t>
  </si>
  <si>
    <t>Att främja mångfald av pollinatörer, blandningens sammansättning av ängsväxter gynnar insekter, även de med speciella krav.</t>
  </si>
  <si>
    <t>Skapa pollen och nektarresurs till humlor och bin samt naturliga fiender till skadegörare som parasitsteklar. Blandningen är komponerad för att ge en tidig och lång blomning.</t>
  </si>
  <si>
    <t>Ge mat åt fåglar och inskter sommar, höst och vinter, samtidigt som de ger pollen och nektar till humlor och bin, med en lång blomning.</t>
  </si>
  <si>
    <t>Tuvbildande gräs</t>
  </si>
  <si>
    <t>Skydda fältet mot markpackning på vändteg</t>
  </si>
  <si>
    <t>Skydda fältet mot markpackning på körväg</t>
  </si>
  <si>
    <t>Främja naturliga fiender - blomflugelarver</t>
  </si>
  <si>
    <t>Främja pollinerare - ökad skörd</t>
  </si>
  <si>
    <t>Främja pollinerare - honung</t>
  </si>
  <si>
    <t>Främja naturliga fiender - parasitsteklar</t>
  </si>
  <si>
    <t>Främja nat. fiender - jordlöpare</t>
  </si>
  <si>
    <t>Främja fältvilt - småvilt</t>
  </si>
  <si>
    <t>Främja fältvilt - fälthöns</t>
  </si>
  <si>
    <t>**Konkurrens kraft: 1 -5, där 1=dålig, 5=mkt bra</t>
  </si>
  <si>
    <t>Konkurrenskraft år 1**</t>
  </si>
  <si>
    <t>10. RÖRFLEN</t>
  </si>
  <si>
    <t>1. ÖRTZON</t>
  </si>
  <si>
    <t>5. CIKORIA</t>
  </si>
  <si>
    <t>6. GETÄRT</t>
  </si>
  <si>
    <t>19. ÄNGSFRÖ</t>
  </si>
  <si>
    <t>12. HONUNGS-BLODKLÖVER</t>
  </si>
  <si>
    <t>13. FÅGELÖRT</t>
  </si>
  <si>
    <t>16. FRÖHAMPA</t>
  </si>
  <si>
    <t>15. SOLROS</t>
  </si>
  <si>
    <t>Vallbaljväxter+ billig ört. 1 kg tidig rödklöver, 1 kg sen rödklöver, 2 kg vitklöver, 2 kg käringtand, 1 kg gul sötväppling, 1 kg kummin, 1 kg cikoria, 4 kg honungsört</t>
  </si>
  <si>
    <t>Svensk ängsfröblandning från Pratensis - Normaläng. Örter: rölleka, stor blåklocka, rödklint, väddklint, brudbröd, gulmåra, humleblomster, flockfibbla, fyrkantig johannesört, äkta johannesört, slåtterfibbla, åkervädd, sommarfibbla, prästkrage, svartkämpar, rödkämpar, gullviva, brunört, smörblomma, höskallra, ängssyra, rödblära, smällglim, ängsvädd. Gräs: vårbrodd, luddhavre, kamäxing, fårsvingel, rödsvingel </t>
  </si>
  <si>
    <t>Svart jord (svartträda, sorgkant)</t>
  </si>
  <si>
    <t>Honungsört - blåa blommor som attraherar pollinerande insekter</t>
  </si>
  <si>
    <t xml:space="preserve">Honungsört och bovete blommar cirka 7 veckor efter sådd. Doftklöver och blodklöver blommar efter cirka 10-12 veckor. Om frost efter uppkomst dör doftklöver och bovete. </t>
  </si>
  <si>
    <t>Fröhampa som blir mellan 1.5-3 meter hög beroende på förutsättningar.</t>
  </si>
  <si>
    <t>Vilka växter dominerar på ytan under år två</t>
  </si>
  <si>
    <t>Gräs - blandningen utvald för att ge en lågväxande och slitstark grässvål.</t>
  </si>
  <si>
    <t>År två förväntas de tvååriga växterna dominera zonen. Såsom gul sötväppling och cikoria - de når en höjd på ca 1.5 meter.</t>
  </si>
  <si>
    <t>0.5-1 meter höga plantor med lila blommor</t>
  </si>
  <si>
    <t>Gräs - blandningen utvald för att ge ett lågväxande och slitstark grässvål.</t>
  </si>
  <si>
    <t>En gräsblandning med klöver där vitklövern borde ta över efterhand som kvävenivån i zonen minskar. Putsning gynnar vitklöver</t>
  </si>
  <si>
    <t>1-1.5 meter höga plantor med lila blommor, mycket stark konkurrent om väletablerad.</t>
  </si>
  <si>
    <t>Lämplighet för vilt</t>
  </si>
  <si>
    <t>Riktigt bra kycklingbiotop vid låg utsädesmängd och varannan såbill. Ger mycket insekter och ger vinter mat till vintern. Inget som gynnar klövvilt, har man mycket klövvilt kan det vara en bra blandning. Kycklingbiotop och vinterbiotop.</t>
  </si>
  <si>
    <t>Ogräsdatabasen men inte Gullviks nämner timotej och hundäxing. Rödsvingel/rörsvingel nämns inte av endera. SamZon som putsas/skördas ger bra effekt mot ogräs.</t>
  </si>
  <si>
    <t>Rörflen lämnas oftast oputsad för viltskydd vilket innebär risk om utsädet är orent. Därför viktigt att kontrollera bestånd av rörflen. Nämns av ogräsdatabasen. En gissning är att det kan krävas en del kemisk bekämpning för att bli av med  äldre bestånd som är kraftiga.</t>
  </si>
  <si>
    <t xml:space="preserve">Var observant på honungsört som får gå till frömognad, den kan bli ogräsproblem i efterföljande höstraps. Honungsört övervintrar som frösådd milda vintrar. Cikoria skall ej putsas, då minskar dess funktion som viltskydd. Cikoria bör alltså kontrolleras för gräsogräs. </t>
  </si>
  <si>
    <t xml:space="preserve">Vitklöver angrips likt de flesta ärtväxter av Fusarium-rotröta. Klöverspetsvivel är en allvarlig skadegörare på vit- och rödklöver. Blomremsor med vit-/rödklöver kan förmodligen uppföröka klöverspetsvivlar. Vare sig ängsgröe eller rödsvingel är kända för att uppföröka skadegörare eller växtföljdssjukdomar. </t>
  </si>
  <si>
    <t>Vårsådd/höstsådd</t>
  </si>
  <si>
    <t>Samtliga blandningar
 förutom fågelört samt solros i renbestånd sås som vallfrö. Så i samband med vårbruket, jordbearbeta före sådd för ogräsfri såbädd. Skyddsgröda förslagsvis honungsört. Lämplig teknik är frösålåda eller sådd med gödselbillarna utan fjädertryck. Fröna skall hamna på jorden och myllas max 1 cm. Välta före och efter sådd för att öka jordkontakt och minska risken för uttorkning.</t>
  </si>
  <si>
    <t>Så som vallfrö
 i samband med vårbruket, jordbearbeta före sådd för ogräsfri såbädd. Skyddsgröda förslagsvis honungsört. Lämplig teknik är frösålåda eller sådd med gödselbillarna utan fjädertryck. Fröna skall hamna på jorden och myllas max 1 cm. Välta före och efter sådd för att öka jordkontakt och minska risken för uttorkning.</t>
  </si>
  <si>
    <t>3-5 kg honungsört</t>
  </si>
  <si>
    <t>Om kvävefattigt - välj den högre utsädesmängden</t>
  </si>
  <si>
    <t>Utsädesmängd, grödblandning</t>
  </si>
  <si>
    <t>Om gk 49: gödsla med 50 kg N/ha. Om gk: 60/77 gödsling ej tillåten</t>
  </si>
  <si>
    <t>Om gk 49: gödsla med 50 kg N/ha. Om gk 60/77: gödsling ej tillåten</t>
  </si>
  <si>
    <t>Om gk 88: gödsla med 25 kg N/ha. Om gk 60/77: gödsling ej tillåten</t>
  </si>
  <si>
    <t>Om gk 81: gödsla med 40 kg N/ha. Om gk 60: gödsling ej tillåten</t>
  </si>
  <si>
    <t>Om gk 60 kan den räknas som EFA blomträda</t>
  </si>
  <si>
    <t>Välj undergrödkod 152
 insådd för vilt.</t>
  </si>
  <si>
    <t xml:space="preserve">12 (stråsädesblandning) </t>
  </si>
  <si>
    <t>gk 24 (solros)</t>
  </si>
  <si>
    <t xml:space="preserve">Om gk 49: putsning/skörd när som helst, gödsling tillåten. Om gk 60: möjlig som EFA-träda.  </t>
  </si>
  <si>
    <t>Om gk 49: putsning/skörd när som helst. Gk 49: gödsling tillåtet. </t>
  </si>
  <si>
    <t>Om gk 88: putsning/skörd när som helt, gödsling ok</t>
  </si>
  <si>
    <t>Gk 60: kan möjligen
räknas som EFA.</t>
  </si>
  <si>
    <t>Gk 81: förmodligen möjlig
om man vill kunna putsa före 1 juli samt gödsla</t>
  </si>
  <si>
    <t>Om gk 24: ej möjlig som EFA. Sök ej EKOstöd eller kompstöd eftersom det då är skördekrav.</t>
  </si>
  <si>
    <t>Om gk 88: kan  putsas före 1 juli och gödslas. Gk 88: ej ok som EFA</t>
  </si>
  <si>
    <t>Ja</t>
  </si>
  <si>
    <t>Ettårig</t>
  </si>
  <si>
    <t>Liggtid: med skötsel kommer zonen att vara minst det antal år som angetts. Med rätt skötsel kan man förvänta sig att zonen håller längre.</t>
  </si>
  <si>
    <t xml:space="preserve">Vetenskap saknas i stor utsträckning. Effekten för blomflugor och parasitsteklar är svag enligt Van Rijn, P. C. J., and F. L. Wäckers. 2016. Nectar accessibility determines fitness, flower choice and abundance of hoverflies that provide natural pest control. Journal of Applied Ecology. DOI: 10.1111/1365-2664.12605. Däremot används cikoria som viltskydd och som bete/fågelfrö av många viltintresserade, därför får den vara med. </t>
  </si>
  <si>
    <t>Att frö på vintern är bra för övervintrande och flyttande fåglar visas i : Williams, D.R., Child, M.F., Dicks, L.V., Ockendon, N., Pople, R.G., Showler, D.A., Walsh, J.C., zu Ermgassen, E.K.H.J. &amp; Sutherland, W.J. (2017) Bird Conservation. Pages 95-244 in: W.J. Sutherland, L.V. Dicks, N. Ockendon &amp; R.K. Smith (eds) What Works in Conservation 2017. Open Book Publishers, Cambridge, UK.</t>
  </si>
  <si>
    <t>Skapa skydd och foder åt fältvilt, ge pollen och nektar åt naturliga fiender till skadegörare samt frö till småfåglar. Honungsörten hjälper cikorian till att etablera sig och ger främst pollen och nektar år 1.</t>
  </si>
  <si>
    <t>Skapa skydd och foder åt fältvilt, ge pollen och nektar åt humlor och bin. Honungsörten hjälper getärten till att etablera sig och ger främst pollen och nektar år 1.</t>
  </si>
  <si>
    <t>Ge skydd och föda åt fältvilt och småfågel. Hampan har mycket oljerika frön som gillas av många småfåglar såsom finkar.</t>
  </si>
  <si>
    <t>Ge skydd och föda åt fältvilt och småfågel. Den har mycket oljerika frön som gillas av många småfåglar såsom finkar. Den ger även pollen och nektar åt humlor och bin. Blandningen ger en lång blomning över hela säsongen.</t>
  </si>
  <si>
    <t>Troligen inte</t>
  </si>
  <si>
    <t>Fysiskt skydd mot vindavdrift. En hög gröda har fått ett högt värde.</t>
  </si>
  <si>
    <t>Zonen användssom körväg, vändteg</t>
  </si>
  <si>
    <t>Skyddszonen används för att locka vilt</t>
  </si>
  <si>
    <t>Främja naturliga fiender -parasitsteklar</t>
  </si>
  <si>
    <t>i.u. = ingen uppgift</t>
  </si>
  <si>
    <t xml:space="preserve"> -1=motsatt effekt, 0=ingen effekt, 1=liten effekt, 2= har normal effekt, 3=stor effekt</t>
  </si>
  <si>
    <t xml:space="preserve"> i.u. = ingen uppgift</t>
  </si>
  <si>
    <t>Skydda/främja-matris*</t>
  </si>
  <si>
    <t>*Skydda/främja:  -1=motsatt effekt, 0=ingen effekt, 1=liten effekt, 2= har normal effekt, 3=stor effekt</t>
  </si>
  <si>
    <r>
      <t>***Uthållighet: 1</t>
    </r>
    <r>
      <rPr>
        <i/>
        <sz val="10"/>
        <rFont val="Calibri"/>
        <family val="2"/>
        <scheme val="minor"/>
      </rPr>
      <t>-5 år, där 5 anger minst 5 år</t>
    </r>
  </si>
  <si>
    <r>
      <t>Gräsremsa att köra p</t>
    </r>
    <r>
      <rPr>
        <sz val="10"/>
        <rFont val="Calibri"/>
        <family val="2"/>
        <scheme val="minor"/>
      </rPr>
      <t xml:space="preserve">å. 20 kg ängsgröe, 5 kg </t>
    </r>
    <r>
      <rPr>
        <sz val="10"/>
        <color theme="1"/>
        <rFont val="Calibri"/>
        <family val="2"/>
        <scheme val="minor"/>
      </rPr>
      <t xml:space="preserve">rödsvingel, 1 kg vitklöver/ha, skyddsgröda 4 kg honungsört (Obs, skall vara turfsorter!). </t>
    </r>
    <r>
      <rPr>
        <sz val="10"/>
        <color rgb="FFFF0000"/>
        <rFont val="Calibri"/>
        <family val="2"/>
        <scheme val="minor"/>
      </rPr>
      <t xml:space="preserve"> </t>
    </r>
  </si>
  <si>
    <r>
      <t>Vallbaljväxter+ billig ört. 1 kg tidig rödklöver, 1 kg sen rödklöver, 2 kg vitklöver, 2 kg käringtand, 1 kg gul sötväppling, 1 kg kummin, 1 kg cikoria, 2.5 kg ängssvingel, 2.5 kg röd</t>
    </r>
    <r>
      <rPr>
        <sz val="10"/>
        <rFont val="Calibri"/>
        <family val="2"/>
        <scheme val="minor"/>
      </rPr>
      <t>svingel, 4 kg honungsört</t>
    </r>
  </si>
  <si>
    <r>
      <t>Honun</t>
    </r>
    <r>
      <rPr>
        <sz val="10"/>
        <rFont val="Calibri"/>
        <family val="2"/>
        <scheme val="minor"/>
      </rPr>
      <t>gsört</t>
    </r>
  </si>
  <si>
    <t>Skydda vatten mot erosion av P</t>
  </si>
  <si>
    <t>Skydda vatten mot växtskyddsmedel</t>
  </si>
  <si>
    <t>Uppfylla EU-krav/stöd - EFA</t>
  </si>
  <si>
    <t>Skydda vatten mot gödselmedel (N, P)</t>
  </si>
  <si>
    <t>Skydda vatten mot ytavrinning (löst N, P)</t>
  </si>
  <si>
    <t>Sandwichkombinationer, exempel:</t>
  </si>
  <si>
    <t xml:space="preserve">Producera biobränsle  </t>
  </si>
  <si>
    <t>Bredd (m)</t>
  </si>
  <si>
    <t>Grödnummer</t>
  </si>
  <si>
    <t>Främja naturliga fiender - jordlöpare</t>
  </si>
  <si>
    <t>Identifierade mål och funktioner</t>
  </si>
  <si>
    <t>I listan anges de mål och funktioner som identifierats inom Samzonsprojektet. Samma lista återkommer längst ner i fliken Grödmatris.</t>
  </si>
  <si>
    <t>Genom att kombinera de olika fröblandningarna kan man på samma yta uppnå en större diversitet och en bredare nytta samtidigt som zonen fortfarande har sin skyddande förmåga såsom detta exemplet visar.</t>
  </si>
  <si>
    <t>Skydda vtn mot gödselmedel (N, P)</t>
  </si>
  <si>
    <t>Skydda vtn ytavrinning (löst N, P)</t>
  </si>
  <si>
    <t>Främja nat. fiender - parasitsteklar</t>
  </si>
  <si>
    <t>Skydda vatten ytavrinning (löst N, P)</t>
  </si>
  <si>
    <t>Grödkombination</t>
  </si>
  <si>
    <t>Skyddszon med baljväxt. 4 kg rödsvingel, 4 kg ängsgröe, 0.5 kg rödklöver, 0.5 kg vitklöver, skyddsgröda 4 kg honungsört.</t>
  </si>
  <si>
    <t>Tuvigt gräs för jordlöpare. 7.5 kg hundäxing, 7.5 kg timotej, 5 kg rödsvingel, 5 kg rörsvingel, skyddsgröda 4 kg honungsört</t>
  </si>
  <si>
    <t>Rörflen 25 kg/ha, skyddsgröda 4 kg honungsört</t>
  </si>
  <si>
    <t>2 kg cikoria, 4 kg honungsört</t>
  </si>
  <si>
    <t>20 kg getärt, 4 kg honungsört</t>
  </si>
  <si>
    <t>3 kg honungsört, 3 kg doftklöver, 3 kg blodklöver, 15 kg bovete</t>
  </si>
  <si>
    <t xml:space="preserve">40 kg vårrågvete, 40 kg vårkorn, 6 kg bovete, 6 kg oljelin, 1 kg honungsört, 1 kg doftklöver,  2 kg solros </t>
  </si>
  <si>
    <t>Fröhampa av sorten Finola 25 kg</t>
  </si>
  <si>
    <t>9 kg solros, 1 kg honungsört</t>
  </si>
  <si>
    <t>Pris fröhampa från finola.fi och ängsfröblandning är ca pris från pratensis.se. Övriga priser utgår från Olssons frö prislistor</t>
  </si>
  <si>
    <t>(4 kg honungsört = 400 kr/ha)</t>
  </si>
  <si>
    <t>Kostnad utsäde i april 2021</t>
  </si>
  <si>
    <t>1450 kr/ha exkl. skyddsgröda
 (4 kg honungsört = 400 kr/ha)</t>
  </si>
  <si>
    <t>460 kr/ha exkl. skyddsgröda
(4 kg honungsört = 400 kr/ha)</t>
  </si>
  <si>
    <t>1100 kr/ha exkl. skyddsgröda
(4 kg honungsört = 400 kr/ha)</t>
  </si>
  <si>
    <t>1875 kr/ha exkl. skyddsgröda
(4 kg honungsört = 400 kr/ha)</t>
  </si>
  <si>
    <t>1025 kr/ha exkl. skyddsgröda
(4 kg honungsört = 400 kr/ha)</t>
  </si>
  <si>
    <t>1225 kr/ha exkl. skyddsgröda
(4 kg honungsört = 400 kr/ha)</t>
  </si>
  <si>
    <t>360 kr/ha exkl. skyddsgröda 
(4 kg honungsört = 400 kr/ha)</t>
  </si>
  <si>
    <t>2000 kr/ha exkl. skyddsgröda
(4 kg honungsört = 400 kr/ha)</t>
  </si>
  <si>
    <t>40000 kr/ha</t>
  </si>
  <si>
    <t>900 kr/ha</t>
  </si>
  <si>
    <t>1080 kr/ha</t>
  </si>
  <si>
    <t>2500 kr/ha</t>
  </si>
  <si>
    <t xml:space="preserve">1500 kr/ha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</si>
</sst>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12"/>
      <color theme="1"/>
      <name val="Calibri"/>
      <family val="2"/>
      <scheme val="minor"/>
    </font>
    <font>
      <b/>
      <sz val="16"/>
      <color theme="1"/>
      <name val="Calibri"/>
      <family val="2"/>
      <scheme val="minor"/>
    </font>
    <font>
      <sz val="9"/>
      <name val="Segoe UI"/>
      <family val="2"/>
    </font>
    <font>
      <sz val="10"/>
      <name val="Calibri"/>
      <family val="2"/>
    </font>
    <font>
      <sz val="10"/>
      <name val="Calibri"/>
      <family val="2"/>
      <charset val="1"/>
    </font>
    <font>
      <sz val="11"/>
      <name val="Calibri"/>
      <family val="2"/>
    </font>
    <font>
      <b/>
      <i/>
      <sz val="10"/>
      <name val="Calibri"/>
      <family val="2"/>
      <scheme val="minor"/>
    </font>
    <font>
      <i/>
      <sz val="10"/>
      <name val="Calibri"/>
      <family val="2"/>
      <scheme val="minor"/>
    </font>
    <font>
      <i/>
      <sz val="10"/>
      <color theme="4" tint="-0.499984740745262"/>
      <name val="Calibri"/>
      <family val="2"/>
      <scheme val="minor"/>
    </font>
    <font>
      <sz val="10"/>
      <color theme="4" tint="-0.499984740745262"/>
      <name val="Calibri"/>
      <family val="2"/>
      <scheme val="minor"/>
    </font>
    <font>
      <b/>
      <sz val="10"/>
      <color theme="4" tint="-0.499984740745262"/>
      <name val="Calibri"/>
      <family val="2"/>
      <scheme val="minor"/>
    </font>
    <font>
      <i/>
      <sz val="9"/>
      <name val="Segoe UI"/>
      <family val="2"/>
    </font>
    <font>
      <i/>
      <sz val="9"/>
      <color theme="1"/>
      <name val="Segoe UI"/>
      <family val="2"/>
    </font>
    <font>
      <b/>
      <i/>
      <sz val="12"/>
      <color theme="1"/>
      <name val="Calibri"/>
      <family val="2"/>
      <scheme val="minor"/>
    </font>
    <font>
      <b/>
      <sz val="20"/>
      <color theme="1"/>
      <name val="Calibri"/>
      <family val="2"/>
      <scheme val="minor"/>
    </font>
    <font>
      <b/>
      <sz val="22"/>
      <color theme="1"/>
      <name val="Calibri"/>
      <family val="2"/>
      <scheme val="minor"/>
    </font>
    <font>
      <b/>
      <sz val="24"/>
      <color theme="1"/>
      <name val="Calibri"/>
      <family val="2"/>
      <scheme val="minor"/>
    </font>
    <font>
      <b/>
      <u val="double"/>
      <sz val="11"/>
      <color theme="1"/>
      <name val="Calibri"/>
      <family val="2"/>
      <scheme val="minor"/>
    </font>
    <font>
      <i/>
      <sz val="10"/>
      <color rgb="FFFF0000"/>
      <name val="Calibri"/>
      <family val="2"/>
      <scheme val="minor"/>
    </font>
    <font>
      <sz val="10"/>
      <color rgb="FFFF0000"/>
      <name val="Calibri"/>
      <family val="2"/>
      <scheme val="minor"/>
    </font>
    <font>
      <b/>
      <sz val="12"/>
      <color theme="4" tint="-0.499984740745262"/>
      <name val="Calibri"/>
      <family val="2"/>
      <scheme val="minor"/>
    </font>
  </fonts>
  <fills count="11">
    <fill>
      <patternFill patternType="none"/>
    </fill>
    <fill>
      <patternFill patternType="gray125"/>
    </fill>
    <fill>
      <patternFill patternType="solid">
        <fgColor rgb="FF9BBB59"/>
        <bgColor indexed="64"/>
      </patternFill>
    </fill>
    <fill>
      <patternFill patternType="solid">
        <fgColor rgb="FF4F81BD"/>
        <bgColor indexed="64"/>
      </patternFill>
    </fill>
    <fill>
      <patternFill patternType="solid">
        <fgColor rgb="FFFFFF99"/>
        <bgColor indexed="64"/>
      </patternFill>
    </fill>
    <fill>
      <patternFill patternType="solid">
        <fgColor rgb="FFF87508"/>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CE4D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65">
    <xf numFmtId="0" fontId="0" fillId="0" borderId="0" xfId="0"/>
    <xf numFmtId="0" fontId="3" fillId="0" borderId="0" xfId="0" applyFont="1"/>
    <xf numFmtId="0" fontId="3" fillId="0" borderId="5"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6" fillId="0" borderId="0" xfId="0" applyFont="1" applyFill="1" applyBorder="1"/>
    <xf numFmtId="0" fontId="6" fillId="0" borderId="6" xfId="0" applyFont="1" applyBorder="1"/>
    <xf numFmtId="0" fontId="7" fillId="0" borderId="0" xfId="0" applyFont="1" applyAlignment="1">
      <alignment wrapText="1"/>
    </xf>
    <xf numFmtId="0" fontId="0" fillId="7" borderId="0" xfId="0" applyFill="1"/>
    <xf numFmtId="0" fontId="6" fillId="0" borderId="0" xfId="0" applyFont="1" applyFill="1" applyBorder="1" applyAlignment="1">
      <alignment wrapText="1"/>
    </xf>
    <xf numFmtId="0" fontId="6" fillId="0" borderId="0" xfId="0" applyFont="1" applyAlignment="1">
      <alignment wrapText="1"/>
    </xf>
    <xf numFmtId="0" fontId="6" fillId="0" borderId="0" xfId="0" applyFont="1"/>
    <xf numFmtId="0" fontId="6" fillId="0" borderId="7" xfId="0" applyFont="1" applyBorder="1" applyAlignment="1">
      <alignment wrapText="1"/>
    </xf>
    <xf numFmtId="0" fontId="16" fillId="0" borderId="0" xfId="0" applyFont="1" applyFill="1" applyBorder="1"/>
    <xf numFmtId="0" fontId="16" fillId="0" borderId="0" xfId="0" applyFont="1"/>
    <xf numFmtId="0" fontId="15" fillId="0" borderId="0" xfId="0" applyFont="1" applyFill="1" applyBorder="1"/>
    <xf numFmtId="0" fontId="15" fillId="0" borderId="0" xfId="0" applyFont="1"/>
    <xf numFmtId="0" fontId="7" fillId="0" borderId="0" xfId="0" applyFont="1" applyFill="1" applyBorder="1" applyAlignment="1">
      <alignment wrapText="1"/>
    </xf>
    <xf numFmtId="0" fontId="6" fillId="0" borderId="6" xfId="0" applyFont="1" applyFill="1" applyBorder="1" applyAlignment="1">
      <alignment wrapText="1"/>
    </xf>
    <xf numFmtId="0" fontId="16" fillId="0" borderId="6" xfId="0" applyFont="1" applyFill="1" applyBorder="1"/>
    <xf numFmtId="0" fontId="16" fillId="0" borderId="6" xfId="0" applyFont="1" applyBorder="1"/>
    <xf numFmtId="0" fontId="1" fillId="7" borderId="0" xfId="0" applyFont="1" applyFill="1"/>
    <xf numFmtId="0" fontId="0" fillId="7" borderId="0" xfId="0" applyFont="1" applyFill="1" applyAlignment="1">
      <alignment horizontal="left"/>
    </xf>
    <xf numFmtId="0" fontId="21" fillId="9" borderId="0" xfId="0" applyFont="1" applyFill="1"/>
    <xf numFmtId="0" fontId="0" fillId="9" borderId="0" xfId="0" applyFill="1"/>
    <xf numFmtId="0" fontId="0" fillId="9" borderId="0" xfId="0" applyFill="1" applyAlignment="1">
      <alignment horizontal="center"/>
    </xf>
    <xf numFmtId="0" fontId="1" fillId="9" borderId="0" xfId="0" applyFont="1" applyFill="1"/>
    <xf numFmtId="0" fontId="24" fillId="9" borderId="10" xfId="0" applyFont="1" applyFill="1" applyBorder="1" applyAlignment="1">
      <alignment horizontal="center"/>
    </xf>
    <xf numFmtId="0" fontId="24" fillId="9" borderId="3" xfId="0" applyFont="1" applyFill="1" applyBorder="1" applyAlignment="1">
      <alignment horizontal="center"/>
    </xf>
    <xf numFmtId="0" fontId="24" fillId="9" borderId="18" xfId="0" applyFont="1" applyFill="1" applyBorder="1" applyAlignment="1">
      <alignment horizontal="center"/>
    </xf>
    <xf numFmtId="0" fontId="1" fillId="9" borderId="0" xfId="0" applyFont="1" applyFill="1" applyAlignment="1">
      <alignment horizontal="center"/>
    </xf>
    <xf numFmtId="0" fontId="0" fillId="9" borderId="8" xfId="0" applyFont="1" applyFill="1" applyBorder="1" applyAlignment="1">
      <alignment horizontal="center"/>
    </xf>
    <xf numFmtId="0" fontId="0" fillId="9" borderId="4" xfId="0" applyFont="1" applyFill="1" applyBorder="1" applyAlignment="1">
      <alignment horizontal="center"/>
    </xf>
    <xf numFmtId="0" fontId="0" fillId="9" borderId="13" xfId="0" applyFont="1" applyFill="1" applyBorder="1" applyAlignment="1">
      <alignment horizontal="center"/>
    </xf>
    <xf numFmtId="0" fontId="0" fillId="9" borderId="11" xfId="0" applyFont="1" applyFill="1" applyBorder="1" applyAlignment="1">
      <alignment horizontal="center"/>
    </xf>
    <xf numFmtId="0" fontId="0" fillId="9" borderId="2" xfId="0" applyFont="1" applyFill="1" applyBorder="1" applyAlignment="1">
      <alignment horizontal="center"/>
    </xf>
    <xf numFmtId="0" fontId="0" fillId="9" borderId="14" xfId="0" applyFont="1" applyFill="1" applyBorder="1" applyAlignment="1">
      <alignment horizontal="center"/>
    </xf>
    <xf numFmtId="0" fontId="2" fillId="9" borderId="0" xfId="0" applyFont="1" applyFill="1"/>
    <xf numFmtId="0" fontId="16" fillId="9" borderId="1" xfId="0" applyFont="1" applyFill="1" applyBorder="1" applyAlignment="1">
      <alignment horizontal="center"/>
    </xf>
    <xf numFmtId="0" fontId="17" fillId="9" borderId="1" xfId="0" applyFont="1" applyFill="1" applyBorder="1" applyAlignment="1">
      <alignment horizontal="center"/>
    </xf>
    <xf numFmtId="0" fontId="15" fillId="9" borderId="1" xfId="0" applyFont="1" applyFill="1" applyBorder="1" applyAlignment="1">
      <alignment horizontal="center"/>
    </xf>
    <xf numFmtId="0" fontId="17" fillId="9" borderId="1" xfId="0" applyFont="1" applyFill="1" applyBorder="1" applyAlignment="1">
      <alignment wrapText="1"/>
    </xf>
    <xf numFmtId="0" fontId="17" fillId="9" borderId="15" xfId="0" applyFont="1" applyFill="1" applyBorder="1" applyAlignment="1">
      <alignment wrapText="1"/>
    </xf>
    <xf numFmtId="0" fontId="16" fillId="9" borderId="15" xfId="0" applyFont="1" applyFill="1" applyBorder="1" applyAlignment="1">
      <alignment horizontal="center"/>
    </xf>
    <xf numFmtId="0" fontId="0" fillId="7" borderId="0" xfId="0" applyFill="1" applyBorder="1"/>
    <xf numFmtId="0" fontId="4" fillId="7" borderId="0" xfId="0" applyFont="1" applyFill="1" applyBorder="1" applyAlignment="1">
      <alignment vertical="top" wrapText="1"/>
    </xf>
    <xf numFmtId="0" fontId="3" fillId="7" borderId="0" xfId="0" applyFont="1" applyFill="1"/>
    <xf numFmtId="0" fontId="3" fillId="7" borderId="0" xfId="0" applyFont="1" applyFill="1" applyBorder="1"/>
    <xf numFmtId="0" fontId="4" fillId="7" borderId="0" xfId="0" applyFont="1" applyFill="1" applyBorder="1" applyAlignment="1">
      <alignment vertical="top"/>
    </xf>
    <xf numFmtId="0" fontId="3" fillId="7" borderId="0" xfId="0" applyFont="1" applyFill="1" applyAlignment="1">
      <alignment vertical="top"/>
    </xf>
    <xf numFmtId="0" fontId="25" fillId="7" borderId="0" xfId="0" applyFont="1" applyFill="1" applyBorder="1" applyAlignment="1">
      <alignment vertical="top" wrapText="1"/>
    </xf>
    <xf numFmtId="0" fontId="21" fillId="0" borderId="1" xfId="0" applyFont="1" applyBorder="1" applyAlignment="1">
      <alignment vertical="top"/>
    </xf>
    <xf numFmtId="0" fontId="5" fillId="0" borderId="1" xfId="0" applyFont="1" applyBorder="1" applyAlignment="1">
      <alignment vertical="top" wrapText="1"/>
    </xf>
    <xf numFmtId="0" fontId="21" fillId="0" borderId="1" xfId="0" applyFont="1" applyBorder="1" applyAlignment="1">
      <alignment horizontal="center" vertical="top"/>
    </xf>
    <xf numFmtId="0" fontId="22" fillId="0" borderId="1" xfId="0" applyFont="1" applyBorder="1" applyAlignment="1">
      <alignment horizontal="center" vertical="top"/>
    </xf>
    <xf numFmtId="0" fontId="7" fillId="0" borderId="1" xfId="0" applyFont="1" applyBorder="1" applyAlignment="1">
      <alignment vertical="top" wrapText="1"/>
    </xf>
    <xf numFmtId="0" fontId="20" fillId="0" borderId="1" xfId="0" applyFont="1" applyBorder="1" applyAlignment="1">
      <alignment vertical="top" wrapText="1"/>
    </xf>
    <xf numFmtId="0" fontId="7" fillId="2" borderId="1" xfId="0" applyFont="1" applyFill="1" applyBorder="1" applyAlignment="1">
      <alignment vertical="top" wrapText="1"/>
    </xf>
    <xf numFmtId="0" fontId="7" fillId="2" borderId="12" xfId="0" applyFont="1" applyFill="1" applyBorder="1" applyAlignment="1">
      <alignment vertical="top" wrapText="1"/>
    </xf>
    <xf numFmtId="0" fontId="7" fillId="5" borderId="1" xfId="0" applyFont="1" applyFill="1" applyBorder="1" applyAlignment="1">
      <alignment vertical="top" wrapTex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7" fillId="8"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3" fillId="2" borderId="1" xfId="0" applyFont="1" applyFill="1" applyBorder="1" applyAlignment="1">
      <alignment vertical="top" wrapText="1"/>
    </xf>
    <xf numFmtId="0" fontId="3" fillId="5" borderId="1" xfId="0" applyFont="1" applyFill="1" applyBorder="1" applyAlignment="1">
      <alignment vertical="top" wrapText="1"/>
    </xf>
    <xf numFmtId="0" fontId="3" fillId="3" borderId="1" xfId="0" applyFont="1" applyFill="1" applyBorder="1" applyAlignment="1">
      <alignment vertical="top" wrapText="1"/>
    </xf>
    <xf numFmtId="0" fontId="3" fillId="4" borderId="1" xfId="0" applyFont="1" applyFill="1" applyBorder="1" applyAlignment="1">
      <alignment vertical="top" wrapText="1"/>
    </xf>
    <xf numFmtId="0" fontId="3" fillId="8" borderId="1" xfId="0" applyFont="1" applyFill="1" applyBorder="1" applyAlignment="1">
      <alignment vertical="top" wrapText="1"/>
    </xf>
    <xf numFmtId="0" fontId="6" fillId="0" borderId="1" xfId="0" applyFont="1" applyBorder="1" applyAlignment="1">
      <alignment vertical="top" wrapText="1"/>
    </xf>
    <xf numFmtId="0" fontId="14" fillId="0" borderId="1" xfId="0" applyFont="1" applyBorder="1" applyAlignment="1">
      <alignment vertical="top" wrapText="1"/>
    </xf>
    <xf numFmtId="0" fontId="6" fillId="0" borderId="12" xfId="0" applyFont="1" applyBorder="1" applyAlignment="1">
      <alignment vertical="top" wrapText="1"/>
    </xf>
    <xf numFmtId="0" fontId="9" fillId="0" borderId="1" xfId="0" applyFont="1" applyBorder="1" applyAlignment="1">
      <alignment vertical="top" wrapText="1"/>
    </xf>
    <xf numFmtId="0" fontId="10" fillId="0" borderId="0" xfId="0" applyFont="1" applyAlignment="1">
      <alignment vertical="top" wrapText="1"/>
    </xf>
    <xf numFmtId="0" fontId="6" fillId="0" borderId="1" xfId="0" applyFont="1" applyBorder="1" applyAlignment="1">
      <alignment vertical="top"/>
    </xf>
    <xf numFmtId="0" fontId="6" fillId="0" borderId="12" xfId="0" applyFont="1" applyBorder="1" applyAlignment="1">
      <alignment vertical="top"/>
    </xf>
    <xf numFmtId="0" fontId="6" fillId="0" borderId="0" xfId="0" applyFont="1" applyAlignment="1">
      <alignment vertical="top" wrapText="1"/>
    </xf>
    <xf numFmtId="0" fontId="6" fillId="0" borderId="9" xfId="0" applyFont="1" applyBorder="1" applyAlignment="1">
      <alignment vertical="top"/>
    </xf>
    <xf numFmtId="0" fontId="11" fillId="0" borderId="0" xfId="0" applyFont="1" applyAlignment="1">
      <alignment vertical="top" wrapText="1"/>
    </xf>
    <xf numFmtId="0" fontId="11" fillId="0" borderId="1" xfId="0" applyFont="1" applyBorder="1" applyAlignment="1">
      <alignment vertical="top"/>
    </xf>
    <xf numFmtId="0" fontId="10" fillId="0" borderId="1" xfId="0" applyFont="1" applyBorder="1" applyAlignment="1">
      <alignment vertical="top"/>
    </xf>
    <xf numFmtId="0" fontId="10" fillId="0" borderId="12" xfId="0" applyFont="1" applyBorder="1" applyAlignment="1">
      <alignment vertical="top"/>
    </xf>
    <xf numFmtId="0" fontId="6" fillId="0" borderId="15" xfId="0" applyFont="1" applyBorder="1" applyAlignment="1">
      <alignment vertical="top" wrapText="1"/>
    </xf>
    <xf numFmtId="0" fontId="13" fillId="0" borderId="15" xfId="0" applyFont="1" applyBorder="1" applyAlignment="1">
      <alignment vertical="top" wrapText="1"/>
    </xf>
    <xf numFmtId="0" fontId="6" fillId="0" borderId="16" xfId="0" applyFont="1" applyBorder="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xf>
    <xf numFmtId="0" fontId="9" fillId="0" borderId="1" xfId="0" applyFont="1" applyBorder="1" applyAlignment="1">
      <alignment vertical="top"/>
    </xf>
    <xf numFmtId="0" fontId="6" fillId="0" borderId="1" xfId="0" applyFont="1" applyBorder="1" applyAlignment="1">
      <alignment horizontal="left" vertical="top" wrapText="1"/>
    </xf>
    <xf numFmtId="0" fontId="14" fillId="0" borderId="1" xfId="0" applyFont="1" applyBorder="1" applyAlignment="1">
      <alignment horizontal="left" vertical="top" wrapText="1"/>
    </xf>
    <xf numFmtId="0" fontId="6" fillId="0" borderId="12" xfId="0" applyFont="1" applyBorder="1" applyAlignment="1">
      <alignment horizontal="left" vertical="top" wrapText="1"/>
    </xf>
    <xf numFmtId="16" fontId="6" fillId="0" borderId="1" xfId="0" quotePrefix="1" applyNumberFormat="1" applyFont="1" applyBorder="1" applyAlignment="1">
      <alignment horizontal="left" vertical="top" wrapText="1"/>
    </xf>
    <xf numFmtId="0" fontId="6" fillId="0" borderId="1" xfId="0" quotePrefix="1" applyNumberFormat="1" applyFont="1" applyBorder="1" applyAlignment="1">
      <alignment horizontal="left" vertical="top" wrapText="1"/>
    </xf>
    <xf numFmtId="0" fontId="6" fillId="0" borderId="0" xfId="0" applyFont="1" applyFill="1" applyBorder="1" applyAlignment="1">
      <alignment horizontal="left" wrapText="1"/>
    </xf>
    <xf numFmtId="0" fontId="6" fillId="0" borderId="0" xfId="0" applyFont="1" applyAlignment="1">
      <alignment horizontal="left" wrapText="1"/>
    </xf>
    <xf numFmtId="0" fontId="9" fillId="0" borderId="1" xfId="0" applyFont="1" applyBorder="1" applyAlignment="1">
      <alignment horizontal="left" vertical="top" wrapText="1"/>
    </xf>
    <xf numFmtId="0" fontId="18"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2" xfId="0" quotePrefix="1" applyFont="1" applyBorder="1" applyAlignment="1">
      <alignment horizontal="left" vertical="top" wrapText="1"/>
    </xf>
    <xf numFmtId="0" fontId="6" fillId="0" borderId="12" xfId="0" quotePrefix="1" applyNumberFormat="1" applyFont="1" applyBorder="1" applyAlignment="1">
      <alignment horizontal="left" vertical="top" wrapText="1"/>
    </xf>
    <xf numFmtId="0" fontId="25" fillId="0" borderId="1" xfId="0" applyFont="1" applyBorder="1" applyAlignment="1">
      <alignment vertical="top" wrapText="1"/>
    </xf>
    <xf numFmtId="0" fontId="11" fillId="0" borderId="1" xfId="0" applyFont="1" applyBorder="1" applyAlignment="1">
      <alignment vertical="top" wrapText="1"/>
    </xf>
    <xf numFmtId="0" fontId="6" fillId="0" borderId="1" xfId="0" applyFont="1" applyBorder="1" applyAlignment="1">
      <alignment horizontal="left" vertical="top"/>
    </xf>
    <xf numFmtId="3" fontId="6" fillId="0" borderId="1" xfId="0" applyNumberFormat="1" applyFont="1" applyBorder="1" applyAlignment="1">
      <alignment horizontal="left" vertical="top"/>
    </xf>
    <xf numFmtId="0" fontId="6" fillId="0" borderId="0" xfId="0" applyFont="1" applyFill="1" applyBorder="1" applyAlignment="1">
      <alignment horizontal="left"/>
    </xf>
    <xf numFmtId="0" fontId="6" fillId="0" borderId="0" xfId="0" applyFont="1" applyAlignment="1">
      <alignment horizontal="left"/>
    </xf>
    <xf numFmtId="0" fontId="27" fillId="6" borderId="2" xfId="0" applyFont="1" applyFill="1" applyBorder="1" applyAlignment="1">
      <alignment vertical="top" wrapText="1"/>
    </xf>
    <xf numFmtId="0" fontId="15" fillId="6" borderId="2" xfId="0" applyFont="1" applyFill="1" applyBorder="1" applyAlignment="1">
      <alignment vertical="top" wrapText="1"/>
    </xf>
    <xf numFmtId="0" fontId="16" fillId="6" borderId="2" xfId="0" applyFont="1" applyFill="1" applyBorder="1" applyAlignment="1">
      <alignment vertical="top"/>
    </xf>
    <xf numFmtId="0" fontId="16" fillId="6" borderId="14" xfId="0" applyFont="1" applyFill="1" applyBorder="1" applyAlignment="1">
      <alignment vertical="top"/>
    </xf>
    <xf numFmtId="0" fontId="15" fillId="6" borderId="1" xfId="0" applyFont="1" applyFill="1" applyBorder="1" applyAlignment="1">
      <alignment vertical="top" wrapText="1"/>
    </xf>
    <xf numFmtId="0" fontId="16" fillId="6" borderId="1" xfId="0" applyFont="1" applyFill="1" applyBorder="1" applyAlignment="1">
      <alignment vertical="top"/>
    </xf>
    <xf numFmtId="0" fontId="16" fillId="6" borderId="12" xfId="0" applyFont="1" applyFill="1" applyBorder="1" applyAlignment="1">
      <alignment vertical="top"/>
    </xf>
    <xf numFmtId="0" fontId="16" fillId="6" borderId="1" xfId="0" applyFont="1" applyFill="1" applyBorder="1" applyAlignment="1">
      <alignment horizontal="right" vertical="top"/>
    </xf>
    <xf numFmtId="0" fontId="19" fillId="6" borderId="0" xfId="0" applyFont="1" applyFill="1" applyAlignment="1">
      <alignment vertical="top" wrapText="1"/>
    </xf>
    <xf numFmtId="0" fontId="15" fillId="6" borderId="1" xfId="0" applyFont="1" applyFill="1" applyBorder="1" applyAlignment="1">
      <alignment vertical="top"/>
    </xf>
    <xf numFmtId="0" fontId="15" fillId="6" borderId="12" xfId="0" applyFont="1" applyFill="1" applyBorder="1" applyAlignment="1">
      <alignment vertical="top"/>
    </xf>
    <xf numFmtId="0" fontId="15" fillId="6" borderId="1" xfId="0" applyFont="1" applyFill="1" applyBorder="1" applyAlignment="1">
      <alignment horizontal="right" vertical="top"/>
    </xf>
    <xf numFmtId="0" fontId="16" fillId="6" borderId="1" xfId="0" applyFont="1" applyFill="1" applyBorder="1" applyAlignment="1">
      <alignment vertical="top" wrapText="1"/>
    </xf>
    <xf numFmtId="0" fontId="7" fillId="7" borderId="0" xfId="0" applyFont="1" applyFill="1" applyBorder="1" applyAlignment="1">
      <alignment wrapText="1"/>
    </xf>
    <xf numFmtId="0" fontId="3" fillId="7" borderId="0" xfId="0" applyFont="1" applyFill="1" applyBorder="1" applyAlignment="1">
      <alignment wrapText="1"/>
    </xf>
    <xf numFmtId="0" fontId="6" fillId="7" borderId="0" xfId="0" applyFont="1" applyFill="1" applyBorder="1" applyAlignment="1">
      <alignment horizontal="left" wrapText="1"/>
    </xf>
    <xf numFmtId="0" fontId="6" fillId="7" borderId="0" xfId="0" applyFont="1" applyFill="1" applyBorder="1" applyAlignment="1">
      <alignment wrapText="1"/>
    </xf>
    <xf numFmtId="0" fontId="6" fillId="7" borderId="0" xfId="0" applyFont="1" applyFill="1" applyBorder="1"/>
    <xf numFmtId="0" fontId="6" fillId="7" borderId="0" xfId="0" applyFont="1" applyFill="1" applyBorder="1" applyAlignment="1">
      <alignment horizontal="left"/>
    </xf>
    <xf numFmtId="0" fontId="6" fillId="7" borderId="6" xfId="0" applyFont="1" applyFill="1" applyBorder="1" applyAlignment="1">
      <alignment wrapText="1"/>
    </xf>
    <xf numFmtId="0" fontId="16" fillId="7" borderId="0" xfId="0" applyFont="1" applyFill="1" applyBorder="1"/>
    <xf numFmtId="0" fontId="15" fillId="7" borderId="0" xfId="0" applyFont="1" applyFill="1" applyBorder="1"/>
    <xf numFmtId="0" fontId="16" fillId="7" borderId="6" xfId="0" applyFont="1" applyFill="1" applyBorder="1"/>
    <xf numFmtId="0" fontId="3" fillId="7" borderId="0" xfId="0" applyFont="1" applyFill="1" applyAlignment="1">
      <alignment vertical="top" wrapText="1"/>
    </xf>
    <xf numFmtId="0" fontId="4" fillId="7" borderId="0" xfId="0" applyFont="1" applyFill="1" applyAlignment="1">
      <alignment vertical="top" wrapText="1"/>
    </xf>
    <xf numFmtId="0" fontId="6" fillId="0" borderId="9" xfId="0" applyFont="1" applyBorder="1" applyAlignment="1">
      <alignment horizontal="left" vertical="top" wrapText="1"/>
    </xf>
    <xf numFmtId="0" fontId="6" fillId="0" borderId="9" xfId="0" applyFont="1" applyBorder="1" applyAlignment="1">
      <alignment vertical="top" wrapText="1"/>
    </xf>
    <xf numFmtId="0" fontId="6" fillId="0" borderId="9" xfId="0" applyFont="1" applyBorder="1" applyAlignment="1">
      <alignment horizontal="left" vertical="top"/>
    </xf>
    <xf numFmtId="0" fontId="6" fillId="0" borderId="19" xfId="0" applyFont="1" applyBorder="1" applyAlignment="1">
      <alignment vertical="top" wrapText="1"/>
    </xf>
    <xf numFmtId="0" fontId="16" fillId="6" borderId="11" xfId="0" applyFont="1" applyFill="1" applyBorder="1" applyAlignment="1">
      <alignment vertical="top"/>
    </xf>
    <xf numFmtId="0" fontId="16" fillId="6" borderId="9" xfId="0" applyFont="1" applyFill="1" applyBorder="1" applyAlignment="1">
      <alignment vertical="top"/>
    </xf>
    <xf numFmtId="0" fontId="7" fillId="4" borderId="9" xfId="0" applyFont="1" applyFill="1" applyBorder="1" applyAlignment="1">
      <alignment vertical="top" wrapText="1"/>
    </xf>
    <xf numFmtId="0" fontId="6" fillId="0" borderId="9" xfId="0" quotePrefix="1" applyNumberFormat="1" applyFont="1" applyBorder="1" applyAlignment="1">
      <alignment horizontal="left" vertical="top" wrapText="1"/>
    </xf>
    <xf numFmtId="16" fontId="6" fillId="0" borderId="9" xfId="0" quotePrefix="1" applyNumberFormat="1" applyFont="1" applyBorder="1" applyAlignment="1">
      <alignment horizontal="left" vertical="top" wrapText="1"/>
    </xf>
    <xf numFmtId="0" fontId="15" fillId="6" borderId="9" xfId="0" applyFont="1" applyFill="1" applyBorder="1" applyAlignment="1">
      <alignment horizontal="right" vertical="top"/>
    </xf>
    <xf numFmtId="0" fontId="16" fillId="6" borderId="9" xfId="0" applyFont="1" applyFill="1" applyBorder="1" applyAlignment="1">
      <alignment horizontal="right" vertical="top"/>
    </xf>
    <xf numFmtId="0" fontId="19" fillId="6" borderId="1" xfId="0" applyFont="1" applyFill="1" applyBorder="1" applyAlignment="1">
      <alignment vertical="top" wrapText="1"/>
    </xf>
    <xf numFmtId="0" fontId="0" fillId="7" borderId="0" xfId="0" applyFill="1" applyAlignment="1">
      <alignment horizontal="center"/>
    </xf>
    <xf numFmtId="0" fontId="0" fillId="9" borderId="1" xfId="0" applyFont="1" applyFill="1" applyBorder="1" applyAlignment="1">
      <alignment horizontal="center" wrapText="1"/>
    </xf>
    <xf numFmtId="0" fontId="0" fillId="9" borderId="0" xfId="0" applyFont="1" applyFill="1" applyAlignment="1">
      <alignment wrapText="1"/>
    </xf>
    <xf numFmtId="0" fontId="16" fillId="6" borderId="2" xfId="0" applyFont="1" applyFill="1" applyBorder="1" applyAlignment="1">
      <alignment vertical="top" wrapText="1"/>
    </xf>
    <xf numFmtId="0" fontId="16" fillId="6" borderId="2" xfId="0" applyFont="1" applyFill="1" applyBorder="1" applyAlignment="1">
      <alignment horizontal="right" vertical="top"/>
    </xf>
    <xf numFmtId="0" fontId="16" fillId="6" borderId="11" xfId="0" applyFont="1" applyFill="1" applyBorder="1" applyAlignment="1">
      <alignment horizontal="right" vertical="top"/>
    </xf>
    <xf numFmtId="0" fontId="8" fillId="7" borderId="0" xfId="0" applyFont="1" applyFill="1" applyBorder="1"/>
    <xf numFmtId="0" fontId="0" fillId="7" borderId="0" xfId="0" applyFill="1" applyBorder="1" applyAlignment="1">
      <alignment wrapText="1"/>
    </xf>
    <xf numFmtId="0" fontId="1" fillId="10" borderId="20" xfId="0" applyFont="1" applyFill="1" applyBorder="1"/>
    <xf numFmtId="0" fontId="3" fillId="10" borderId="2" xfId="0" applyFont="1" applyFill="1" applyBorder="1"/>
    <xf numFmtId="0" fontId="3" fillId="10" borderId="1" xfId="0" applyFont="1" applyFill="1" applyBorder="1"/>
    <xf numFmtId="0" fontId="6" fillId="10" borderId="1" xfId="0" applyFont="1" applyFill="1" applyBorder="1"/>
    <xf numFmtId="0" fontId="7" fillId="9" borderId="0" xfId="0" applyFont="1" applyFill="1" applyAlignment="1">
      <alignment horizontal="center" vertical="top"/>
    </xf>
    <xf numFmtId="0" fontId="1" fillId="9" borderId="0" xfId="0" applyFont="1" applyFill="1" applyAlignment="1">
      <alignment horizontal="right"/>
    </xf>
    <xf numFmtId="0" fontId="0" fillId="9" borderId="0" xfId="0" applyFill="1" applyAlignment="1">
      <alignment horizontal="right"/>
    </xf>
    <xf numFmtId="0" fontId="23" fillId="0" borderId="9" xfId="0" applyFont="1" applyBorder="1" applyAlignment="1">
      <alignment horizontal="center" vertical="top"/>
    </xf>
    <xf numFmtId="0" fontId="23" fillId="0" borderId="17" xfId="0" applyFont="1" applyBorder="1" applyAlignment="1">
      <alignment horizontal="center" vertical="top"/>
    </xf>
    <xf numFmtId="0" fontId="23" fillId="0" borderId="12" xfId="0" applyFont="1" applyBorder="1" applyAlignment="1">
      <alignment horizontal="center" vertical="top"/>
    </xf>
    <xf numFmtId="0" fontId="21" fillId="0" borderId="1" xfId="0" applyFont="1" applyBorder="1" applyAlignment="1">
      <alignment horizontal="center" vertical="top"/>
    </xf>
    <xf numFmtId="0" fontId="0" fillId="9" borderId="0" xfId="0" applyFont="1" applyFill="1" applyAlignment="1">
      <alignment horizontal="left" wrapText="1"/>
    </xf>
  </cellXfs>
  <cellStyles count="1">
    <cellStyle name="Normal" xfId="0" builtinId="0"/>
  </cellStyles>
  <dxfs count="1">
    <dxf>
      <font>
        <color theme="9" tint="-0.499984740745262"/>
      </font>
      <fill>
        <patternFill>
          <bgColor theme="9" tint="0.79998168889431442"/>
        </patternFill>
      </fill>
    </dxf>
  </dxfs>
  <tableStyles count="0" defaultTableStyle="TableStyleMedium2" defaultPivotStyle="PivotStyleLight16"/>
  <colors>
    <mruColors>
      <color rgb="FFFCE4DA"/>
      <color rgb="FFFF66FF"/>
      <color rgb="FFF87508"/>
      <color rgb="FFF7640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76200</xdr:colOff>
      <xdr:row>32</xdr:row>
      <xdr:rowOff>127000</xdr:rowOff>
    </xdr:to>
    <xdr:sp macro="" textlink="">
      <xdr:nvSpPr>
        <xdr:cNvPr id="3" name="textruta 2">
          <a:extLst>
            <a:ext uri="{FF2B5EF4-FFF2-40B4-BE49-F238E27FC236}">
              <a16:creationId xmlns:a16="http://schemas.microsoft.com/office/drawing/2014/main" id="{D2DF6ED4-E113-46DC-AA01-F6C511092FBA}"/>
            </a:ext>
          </a:extLst>
        </xdr:cNvPr>
        <xdr:cNvSpPr txBox="1"/>
      </xdr:nvSpPr>
      <xdr:spPr>
        <a:xfrm>
          <a:off x="0" y="0"/>
          <a:ext cx="5562600" cy="6019800"/>
        </a:xfrm>
        <a:prstGeom prst="rect">
          <a:avLst/>
        </a:prstGeom>
        <a:solidFill>
          <a:srgbClr val="FCE4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000" b="1">
              <a:solidFill>
                <a:schemeClr val="dk1"/>
              </a:solidFill>
              <a:effectLst/>
              <a:latin typeface="+mn-lt"/>
              <a:ea typeface="+mn-ea"/>
              <a:cs typeface="+mn-cs"/>
            </a:rPr>
            <a:t>Samzons hjälpreda </a:t>
          </a:r>
          <a:endParaRPr lang="sv-SE" sz="2000">
            <a:solidFill>
              <a:schemeClr val="dk1"/>
            </a:solidFill>
            <a:effectLst/>
            <a:latin typeface="+mn-lt"/>
            <a:ea typeface="+mn-ea"/>
            <a:cs typeface="+mn-cs"/>
          </a:endParaRPr>
        </a:p>
        <a:p>
          <a:endParaRPr lang="sv-SE" sz="1100" b="1">
            <a:solidFill>
              <a:schemeClr val="dk1"/>
            </a:solidFill>
            <a:effectLst/>
            <a:latin typeface="+mn-lt"/>
            <a:ea typeface="+mn-ea"/>
            <a:cs typeface="+mn-cs"/>
          </a:endParaRPr>
        </a:p>
        <a:p>
          <a:endParaRPr lang="sv-SE" sz="1100" b="1">
            <a:solidFill>
              <a:schemeClr val="dk1"/>
            </a:solidFill>
            <a:effectLst/>
            <a:latin typeface="+mn-lt"/>
            <a:ea typeface="+mn-ea"/>
            <a:cs typeface="+mn-cs"/>
          </a:endParaRPr>
        </a:p>
        <a:p>
          <a:endParaRPr lang="sv-SE" sz="1100" b="1">
            <a:solidFill>
              <a:schemeClr val="dk1"/>
            </a:solidFill>
            <a:effectLst/>
            <a:latin typeface="+mn-lt"/>
            <a:ea typeface="+mn-ea"/>
            <a:cs typeface="+mn-cs"/>
          </a:endParaRPr>
        </a:p>
        <a:p>
          <a:r>
            <a:rPr lang="sv-SE" sz="1100" b="1">
              <a:solidFill>
                <a:schemeClr val="dk1"/>
              </a:solidFill>
              <a:effectLst/>
              <a:latin typeface="+mn-lt"/>
              <a:ea typeface="+mn-ea"/>
              <a:cs typeface="+mn-cs"/>
            </a:rPr>
            <a:t>Bakgrund</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Samzoner syftar till att uppnå flera olika funktioner på samma yta genom att anlägga blommande zoner i ett fält, vid fältkanten eller runt en fältbrunn. Zonerna odlas och underhålls så att de både </a:t>
          </a:r>
          <a:r>
            <a:rPr lang="sv-SE" sz="1100" b="1" u="sng">
              <a:solidFill>
                <a:schemeClr val="dk1"/>
              </a:solidFill>
              <a:effectLst/>
              <a:latin typeface="+mn-lt"/>
              <a:ea typeface="+mn-ea"/>
              <a:cs typeface="+mn-cs"/>
            </a:rPr>
            <a:t>främjar</a:t>
          </a:r>
          <a:r>
            <a:rPr lang="sv-SE" sz="1100" b="1">
              <a:solidFill>
                <a:schemeClr val="dk1"/>
              </a:solidFill>
              <a:effectLst/>
              <a:latin typeface="+mn-lt"/>
              <a:ea typeface="+mn-ea"/>
              <a:cs typeface="+mn-cs"/>
            </a:rPr>
            <a:t> </a:t>
          </a:r>
          <a:r>
            <a:rPr lang="sv-SE" sz="1100">
              <a:solidFill>
                <a:schemeClr val="dk1"/>
              </a:solidFill>
              <a:effectLst/>
              <a:latin typeface="+mn-lt"/>
              <a:ea typeface="+mn-ea"/>
              <a:cs typeface="+mn-cs"/>
            </a:rPr>
            <a:t>och </a:t>
          </a:r>
          <a:r>
            <a:rPr lang="sv-SE" sz="1100" b="1" u="sng">
              <a:solidFill>
                <a:schemeClr val="dk1"/>
              </a:solidFill>
              <a:effectLst/>
              <a:latin typeface="+mn-lt"/>
              <a:ea typeface="+mn-ea"/>
              <a:cs typeface="+mn-cs"/>
            </a:rPr>
            <a:t>skyddar</a:t>
          </a:r>
          <a:r>
            <a:rPr lang="sv-SE" sz="1100" b="1">
              <a:solidFill>
                <a:schemeClr val="dk1"/>
              </a:solidFill>
              <a:effectLst/>
              <a:latin typeface="+mn-lt"/>
              <a:ea typeface="+mn-ea"/>
              <a:cs typeface="+mn-cs"/>
            </a:rPr>
            <a:t> </a:t>
          </a:r>
          <a:r>
            <a:rPr lang="sv-SE" sz="1100">
              <a:solidFill>
                <a:schemeClr val="dk1"/>
              </a:solidFill>
              <a:effectLst/>
              <a:latin typeface="+mn-lt"/>
              <a:ea typeface="+mn-ea"/>
              <a:cs typeface="+mn-cs"/>
            </a:rPr>
            <a:t>miljön och produktionen.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Projektet ”Multifunktionella skyddszoner – en innovativ metod som kombinerar miljö- och produktionsmål” har finansierats som ett innovationsprojekt inom EIP-Agri, Landsbygdsprogrammet. Projektet har genomförts av Odling i Balans i samarbete med SLU, Lantmännen, HIR Skåne, Bayer, WWF och Hidinge Gård AB. Projektet pågick mellan år 2017-2021 och slutredovisades 2022. Hjälpredan sammanställdes hösten 2021. För projektet finns en rapport med samma titel som projektnamnet tillgänglig via </a:t>
          </a:r>
          <a:r>
            <a:rPr lang="sv-SE" sz="1100" u="sng">
              <a:solidFill>
                <a:schemeClr val="dk1"/>
              </a:solidFill>
              <a:effectLst/>
              <a:latin typeface="+mn-lt"/>
              <a:ea typeface="+mn-ea"/>
              <a:cs typeface="+mn-cs"/>
              <a:hlinkClick xmlns:r="http://schemas.openxmlformats.org/officeDocument/2006/relationships" r:id=""/>
            </a:rPr>
            <a:t>www.odlingibalans.com</a:t>
          </a:r>
          <a:r>
            <a:rPr lang="sv-SE" sz="1100">
              <a:solidFill>
                <a:schemeClr val="dk1"/>
              </a:solidFill>
              <a:effectLst/>
              <a:latin typeface="+mn-lt"/>
              <a:ea typeface="+mn-ea"/>
              <a:cs typeface="+mn-cs"/>
            </a:rPr>
            <a:t>.</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Hjälpredan är tänkt som en enkel databas för att underlätta valet av fröblandning vid odling av samzoner. Den utgår ifrån de fröblandningar som identifierades som intressanta och kostnadseffektiva inom projektet. All kunskap i hjälpredan är evidensbaserad och resultat av erfarenheter från de testodlingar som gjorts i projektet.</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Hjälpredans innehåll</a:t>
          </a:r>
          <a:endParaRPr lang="sv-SE">
            <a:effectLst/>
          </a:endParaRPr>
        </a:p>
        <a:p>
          <a:r>
            <a:rPr lang="sv-SE" sz="1100">
              <a:solidFill>
                <a:schemeClr val="dk1"/>
              </a:solidFill>
              <a:effectLst/>
              <a:latin typeface="+mn-lt"/>
              <a:ea typeface="+mn-ea"/>
              <a:cs typeface="+mn-cs"/>
            </a:rPr>
            <a:t>Denna hjälpreda innehåller Grödmatrisen samt ett exempel på kombination av fröblandningar i en sandwichzon.</a:t>
          </a:r>
          <a:endParaRPr lang="sv-SE">
            <a:effectLst/>
          </a:endParaRPr>
        </a:p>
        <a:p>
          <a:endParaRPr lang="sv-SE" sz="1100" b="1">
            <a:solidFill>
              <a:schemeClr val="dk1"/>
            </a:solidFill>
            <a:effectLst/>
            <a:latin typeface="+mn-lt"/>
            <a:ea typeface="+mn-ea"/>
            <a:cs typeface="+mn-cs"/>
          </a:endParaRPr>
        </a:p>
        <a:p>
          <a:r>
            <a:rPr lang="sv-SE" sz="1100" b="1">
              <a:solidFill>
                <a:schemeClr val="dk1"/>
              </a:solidFill>
              <a:effectLst/>
              <a:latin typeface="+mn-lt"/>
              <a:ea typeface="+mn-ea"/>
              <a:cs typeface="+mn-cs"/>
            </a:rPr>
            <a:t>Grödmatrisens uppbyggnad</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Grödmatrisen består av två delar. I den övre delen finns en kunskapsdatabas där fröblandningarna beskrivs ingående med t.ex. etablering, skötsel, konkurrenskraft m.m. I den undre delen finns en </a:t>
          </a:r>
          <a:r>
            <a:rPr lang="sv-SE" sz="1100" i="1">
              <a:solidFill>
                <a:schemeClr val="dk1"/>
              </a:solidFill>
              <a:effectLst/>
              <a:latin typeface="+mn-lt"/>
              <a:ea typeface="+mn-ea"/>
              <a:cs typeface="+mn-cs"/>
            </a:rPr>
            <a:t>Skydda/främja-matris</a:t>
          </a:r>
          <a:r>
            <a:rPr lang="sv-SE" sz="1100">
              <a:solidFill>
                <a:schemeClr val="dk1"/>
              </a:solidFill>
              <a:effectLst/>
              <a:latin typeface="+mn-lt"/>
              <a:ea typeface="+mn-ea"/>
              <a:cs typeface="+mn-cs"/>
            </a:rPr>
            <a:t> där de nyttor som har identifierats i projektet finns angivna. Varje fröblandning har fått ett värde från -1 till 3. Här anger -1 att fröblandningen kan vara negativ för den nytta man vill uppnå och 3 anger att det är bästa valet för att uppnå den nyttan. </a:t>
          </a:r>
        </a:p>
        <a:p>
          <a:r>
            <a:rPr lang="sv-SE" sz="1100">
              <a:solidFill>
                <a:schemeClr val="dk1"/>
              </a:solidFill>
              <a:effectLst/>
              <a:latin typeface="+mn-lt"/>
              <a:ea typeface="+mn-ea"/>
              <a:cs typeface="+mn-cs"/>
            </a:rPr>
            <a:t> </a:t>
          </a:r>
        </a:p>
        <a:p>
          <a:endParaRPr lang="sv-SE" sz="1800" b="1"/>
        </a:p>
      </xdr:txBody>
    </xdr:sp>
    <xdr:clientData/>
  </xdr:twoCellAnchor>
  <xdr:twoCellAnchor editAs="oneCell">
    <xdr:from>
      <xdr:col>7</xdr:col>
      <xdr:colOff>336550</xdr:colOff>
      <xdr:row>0</xdr:row>
      <xdr:rowOff>69850</xdr:rowOff>
    </xdr:from>
    <xdr:to>
      <xdr:col>9</xdr:col>
      <xdr:colOff>19050</xdr:colOff>
      <xdr:row>5</xdr:row>
      <xdr:rowOff>10724</xdr:rowOff>
    </xdr:to>
    <xdr:pic>
      <xdr:nvPicPr>
        <xdr:cNvPr id="5" name="Bildobjekt 4">
          <a:extLst>
            <a:ext uri="{FF2B5EF4-FFF2-40B4-BE49-F238E27FC236}">
              <a16:creationId xmlns:a16="http://schemas.microsoft.com/office/drawing/2014/main" id="{0E2D3C8B-CAE5-494B-B7C5-798F644F5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50" y="69850"/>
          <a:ext cx="901700" cy="861624"/>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20"/>
  <sheetViews>
    <sheetView tabSelected="1" topLeftCell="A16" workbookViewId="0">
      <selection activeCell="H39" sqref="H39"/>
    </sheetView>
  </sheetViews>
  <sheetFormatPr defaultRowHeight="14.5" x14ac:dyDescent="0.35"/>
  <cols>
    <col min="1" max="16384" width="8.7265625" style="8"/>
  </cols>
  <sheetData>
    <row r="20" spans="11:11" x14ac:dyDescent="0.35">
      <c r="K20" s="4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topLeftCell="A11" zoomScale="120" zoomScaleNormal="120" workbookViewId="0">
      <selection activeCell="E6" sqref="E6"/>
    </sheetView>
  </sheetViews>
  <sheetFormatPr defaultColWidth="9.1796875" defaultRowHeight="14.5" x14ac:dyDescent="0.35"/>
  <cols>
    <col min="1" max="1" width="63.7265625" style="44" customWidth="1"/>
    <col min="2" max="16384" width="9.1796875" style="44"/>
  </cols>
  <sheetData>
    <row r="1" spans="1:2" s="151" customFormat="1" ht="21" x14ac:dyDescent="0.5">
      <c r="A1" s="151" t="s">
        <v>322</v>
      </c>
    </row>
    <row r="2" spans="1:2" ht="29" x14ac:dyDescent="0.35">
      <c r="A2" s="152" t="s">
        <v>323</v>
      </c>
    </row>
    <row r="3" spans="1:2" x14ac:dyDescent="0.35">
      <c r="A3" s="125"/>
    </row>
    <row r="4" spans="1:2" ht="21.75" customHeight="1" thickBot="1" x14ac:dyDescent="0.4">
      <c r="A4" s="153" t="s">
        <v>0</v>
      </c>
      <c r="B4" s="47"/>
    </row>
    <row r="5" spans="1:2" s="47" customFormat="1" ht="13.5" thickTop="1" x14ac:dyDescent="0.3">
      <c r="A5" s="154" t="s">
        <v>314</v>
      </c>
    </row>
    <row r="6" spans="1:2" s="47" customFormat="1" ht="13" x14ac:dyDescent="0.3">
      <c r="A6" s="155" t="s">
        <v>2</v>
      </c>
    </row>
    <row r="7" spans="1:2" s="47" customFormat="1" ht="13" x14ac:dyDescent="0.3">
      <c r="A7" s="155" t="s">
        <v>315</v>
      </c>
    </row>
    <row r="8" spans="1:2" s="47" customFormat="1" ht="13" x14ac:dyDescent="0.3">
      <c r="A8" s="156" t="s">
        <v>316</v>
      </c>
    </row>
    <row r="9" spans="1:2" s="47" customFormat="1" ht="13" x14ac:dyDescent="0.3">
      <c r="A9" s="155" t="s">
        <v>312</v>
      </c>
    </row>
    <row r="10" spans="1:2" s="47" customFormat="1" ht="13" x14ac:dyDescent="0.3">
      <c r="A10" s="155" t="s">
        <v>313</v>
      </c>
    </row>
    <row r="11" spans="1:2" s="47" customFormat="1" ht="13" x14ac:dyDescent="0.3">
      <c r="A11" s="155" t="s">
        <v>8</v>
      </c>
    </row>
    <row r="12" spans="1:2" s="47" customFormat="1" ht="13" x14ac:dyDescent="0.3">
      <c r="A12" s="155" t="s">
        <v>4</v>
      </c>
    </row>
    <row r="13" spans="1:2" s="47" customFormat="1" ht="13" x14ac:dyDescent="0.3">
      <c r="A13" s="155" t="s">
        <v>6</v>
      </c>
    </row>
    <row r="14" spans="1:2" s="47" customFormat="1" ht="13" x14ac:dyDescent="0.3">
      <c r="A14" s="155" t="s">
        <v>7</v>
      </c>
    </row>
    <row r="15" spans="1:2" s="47" customFormat="1" ht="13" x14ac:dyDescent="0.3">
      <c r="A15" s="155" t="s">
        <v>229</v>
      </c>
    </row>
    <row r="16" spans="1:2" s="47" customFormat="1" ht="13" x14ac:dyDescent="0.3">
      <c r="A16" s="155" t="s">
        <v>230</v>
      </c>
    </row>
    <row r="17" spans="1:1" s="47" customFormat="1" ht="13" x14ac:dyDescent="0.3">
      <c r="A17" s="155" t="s">
        <v>9</v>
      </c>
    </row>
    <row r="18" spans="1:1" s="47" customFormat="1" ht="13" x14ac:dyDescent="0.3">
      <c r="A18" s="155" t="s">
        <v>10</v>
      </c>
    </row>
    <row r="19" spans="1:1" s="47" customFormat="1" ht="13" x14ac:dyDescent="0.3">
      <c r="A19" s="155" t="s">
        <v>122</v>
      </c>
    </row>
    <row r="20" spans="1:1" s="47" customFormat="1" ht="13" x14ac:dyDescent="0.3">
      <c r="A20" s="155" t="s">
        <v>232</v>
      </c>
    </row>
    <row r="21" spans="1:1" s="47" customFormat="1" ht="13" x14ac:dyDescent="0.3">
      <c r="A21" s="155" t="s">
        <v>233</v>
      </c>
    </row>
    <row r="22" spans="1:1" s="47" customFormat="1" ht="13" x14ac:dyDescent="0.3">
      <c r="A22" s="155" t="s">
        <v>118</v>
      </c>
    </row>
    <row r="23" spans="1:1" s="47" customFormat="1" ht="13" x14ac:dyDescent="0.3">
      <c r="A23" s="155" t="s">
        <v>231</v>
      </c>
    </row>
    <row r="24" spans="1:1" s="47" customFormat="1" ht="13" x14ac:dyDescent="0.3">
      <c r="A24" s="155" t="s">
        <v>234</v>
      </c>
    </row>
    <row r="25" spans="1:1" s="47" customFormat="1" ht="13" x14ac:dyDescent="0.3">
      <c r="A25" s="155" t="s">
        <v>321</v>
      </c>
    </row>
    <row r="26" spans="1:1" s="47" customFormat="1" ht="13" x14ac:dyDescent="0.3">
      <c r="A26" s="155" t="s">
        <v>236</v>
      </c>
    </row>
    <row r="27" spans="1:1" s="47" customFormat="1" ht="13" x14ac:dyDescent="0.3">
      <c r="A27" s="155" t="s">
        <v>237</v>
      </c>
    </row>
    <row r="28" spans="1:1" s="47" customFormat="1" ht="13" x14ac:dyDescent="0.3">
      <c r="A28" s="155" t="s">
        <v>13</v>
      </c>
    </row>
    <row r="29" spans="1:1" s="47" customFormat="1" ht="13" x14ac:dyDescent="0.3">
      <c r="A29" s="155" t="s">
        <v>119</v>
      </c>
    </row>
    <row r="30" spans="1:1" s="47" customFormat="1" ht="13" x14ac:dyDescent="0.3">
      <c r="A30" s="155" t="s">
        <v>120</v>
      </c>
    </row>
    <row r="31" spans="1:1" s="47" customFormat="1" ht="13" x14ac:dyDescent="0.3">
      <c r="A31" s="155" t="s">
        <v>121</v>
      </c>
    </row>
    <row r="32" spans="1:1" s="47" customFormat="1" ht="13" x14ac:dyDescent="0.3">
      <c r="A32" s="155" t="s">
        <v>14</v>
      </c>
    </row>
    <row r="33" spans="1:1" s="47" customFormat="1" ht="13" x14ac:dyDescent="0.3">
      <c r="A33" s="155" t="s">
        <v>318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E175"/>
  <sheetViews>
    <sheetView zoomScale="92" zoomScaleNormal="92" workbookViewId="0">
      <pane xSplit="1" ySplit="6" topLeftCell="B8" activePane="bottomRight" state="frozen"/>
      <selection pane="topRight" activeCell="B1" sqref="B1"/>
      <selection pane="bottomLeft" activeCell="A6" sqref="A6"/>
      <selection pane="bottomRight"/>
    </sheetView>
  </sheetViews>
  <sheetFormatPr defaultColWidth="9.54296875" defaultRowHeight="13" x14ac:dyDescent="0.3"/>
  <cols>
    <col min="1" max="1" width="26.453125" style="86" customWidth="1"/>
    <col min="2" max="2" width="21.453125" style="87" customWidth="1"/>
    <col min="3" max="10" width="22.81640625" style="88" customWidth="1"/>
    <col min="11" max="11" width="33.26953125" style="88" customWidth="1"/>
    <col min="12" max="17" width="22.81640625" style="88" customWidth="1"/>
    <col min="18" max="49" width="9.54296875" style="47"/>
    <col min="50" max="317" width="9.54296875" style="3"/>
    <col min="318" max="16384" width="9.54296875" style="1"/>
  </cols>
  <sheetData>
    <row r="1" spans="1:317" s="46" customFormat="1" x14ac:dyDescent="0.3">
      <c r="A1" s="48" t="s">
        <v>307</v>
      </c>
      <c r="B1" s="45"/>
      <c r="C1" s="49"/>
      <c r="D1" s="49"/>
      <c r="E1" s="49"/>
      <c r="F1" s="49"/>
      <c r="G1" s="49"/>
      <c r="H1" s="49"/>
      <c r="I1" s="49"/>
      <c r="J1" s="49"/>
      <c r="K1" s="49"/>
      <c r="L1" s="49"/>
      <c r="M1" s="49"/>
      <c r="N1" s="49"/>
      <c r="O1" s="49"/>
      <c r="P1" s="49"/>
      <c r="Q1" s="49"/>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row>
    <row r="2" spans="1:317" s="46" customFormat="1" x14ac:dyDescent="0.3">
      <c r="A2" s="48" t="s">
        <v>238</v>
      </c>
      <c r="B2" s="45"/>
      <c r="C2" s="49"/>
      <c r="D2" s="49"/>
      <c r="E2" s="49"/>
      <c r="F2" s="49"/>
      <c r="G2" s="49"/>
      <c r="H2" s="49"/>
      <c r="I2" s="49"/>
      <c r="J2" s="49"/>
      <c r="K2" s="49"/>
      <c r="L2" s="49"/>
      <c r="M2" s="49"/>
      <c r="N2" s="49"/>
      <c r="O2" s="49"/>
      <c r="P2" s="49"/>
      <c r="Q2" s="49"/>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row>
    <row r="3" spans="1:317" s="46" customFormat="1" x14ac:dyDescent="0.3">
      <c r="A3" s="48" t="s">
        <v>308</v>
      </c>
      <c r="B3" s="50"/>
      <c r="C3" s="49"/>
      <c r="D3" s="49"/>
      <c r="E3" s="49"/>
      <c r="F3" s="49"/>
      <c r="G3" s="49"/>
      <c r="H3" s="49"/>
      <c r="I3" s="49"/>
      <c r="J3" s="49"/>
      <c r="K3" s="49"/>
      <c r="L3" s="49"/>
      <c r="M3" s="49"/>
      <c r="N3" s="49"/>
      <c r="O3" s="49"/>
      <c r="P3" s="49"/>
      <c r="Q3" s="49"/>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row>
    <row r="4" spans="1:317" s="46" customFormat="1" x14ac:dyDescent="0.3">
      <c r="A4" s="48" t="s">
        <v>303</v>
      </c>
      <c r="B4" s="50"/>
      <c r="C4" s="49"/>
      <c r="D4" s="49"/>
      <c r="E4" s="49"/>
      <c r="F4" s="49"/>
      <c r="G4" s="49"/>
      <c r="H4" s="49"/>
      <c r="I4" s="49"/>
      <c r="J4" s="49"/>
      <c r="K4" s="49"/>
      <c r="L4" s="49"/>
      <c r="M4" s="49"/>
      <c r="N4" s="49"/>
      <c r="O4" s="49"/>
      <c r="P4" s="49"/>
      <c r="Q4" s="49"/>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row>
    <row r="5" spans="1:317" ht="31" x14ac:dyDescent="0.3">
      <c r="A5" s="51" t="s">
        <v>192</v>
      </c>
      <c r="B5" s="52"/>
      <c r="C5" s="160" t="s">
        <v>15</v>
      </c>
      <c r="D5" s="161"/>
      <c r="E5" s="161"/>
      <c r="F5" s="162"/>
      <c r="G5" s="160" t="s">
        <v>16</v>
      </c>
      <c r="H5" s="161"/>
      <c r="I5" s="161"/>
      <c r="J5" s="162"/>
      <c r="K5" s="53" t="s">
        <v>17</v>
      </c>
      <c r="L5" s="163" t="s">
        <v>18</v>
      </c>
      <c r="M5" s="163"/>
      <c r="N5" s="163"/>
      <c r="O5" s="163"/>
      <c r="P5" s="163"/>
      <c r="Q5" s="54" t="s">
        <v>164</v>
      </c>
    </row>
    <row r="6" spans="1:317" s="7" customFormat="1" ht="31.5" thickBot="1" x14ac:dyDescent="0.4">
      <c r="A6" s="55" t="s">
        <v>187</v>
      </c>
      <c r="B6" s="56"/>
      <c r="C6" s="57" t="s">
        <v>184</v>
      </c>
      <c r="D6" s="57" t="s">
        <v>185</v>
      </c>
      <c r="E6" s="57" t="s">
        <v>186</v>
      </c>
      <c r="F6" s="58" t="s">
        <v>240</v>
      </c>
      <c r="G6" s="59" t="s">
        <v>241</v>
      </c>
      <c r="H6" s="59" t="s">
        <v>20</v>
      </c>
      <c r="I6" s="59" t="s">
        <v>242</v>
      </c>
      <c r="J6" s="59" t="s">
        <v>243</v>
      </c>
      <c r="K6" s="60" t="s">
        <v>244</v>
      </c>
      <c r="L6" s="61" t="s">
        <v>245</v>
      </c>
      <c r="M6" s="61" t="s">
        <v>246</v>
      </c>
      <c r="N6" s="61" t="s">
        <v>247</v>
      </c>
      <c r="O6" s="61" t="s">
        <v>248</v>
      </c>
      <c r="P6" s="139" t="s">
        <v>202</v>
      </c>
      <c r="Q6" s="62" t="s">
        <v>203</v>
      </c>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row>
    <row r="7" spans="1:317" s="2" customFormat="1" ht="144" thickTop="1" thickBot="1" x14ac:dyDescent="0.35">
      <c r="A7" s="63" t="s">
        <v>128</v>
      </c>
      <c r="B7" s="64" t="s">
        <v>19</v>
      </c>
      <c r="C7" s="65" t="s">
        <v>309</v>
      </c>
      <c r="D7" s="65" t="s">
        <v>330</v>
      </c>
      <c r="E7" s="65" t="s">
        <v>331</v>
      </c>
      <c r="F7" s="65" t="s">
        <v>332</v>
      </c>
      <c r="G7" s="66" t="s">
        <v>249</v>
      </c>
      <c r="H7" s="66" t="s">
        <v>310</v>
      </c>
      <c r="I7" s="66" t="s">
        <v>333</v>
      </c>
      <c r="J7" s="66" t="s">
        <v>334</v>
      </c>
      <c r="K7" s="67" t="s">
        <v>250</v>
      </c>
      <c r="L7" s="68" t="s">
        <v>335</v>
      </c>
      <c r="M7" s="68" t="s">
        <v>336</v>
      </c>
      <c r="N7" s="68" t="s">
        <v>337</v>
      </c>
      <c r="O7" s="68" t="s">
        <v>338</v>
      </c>
      <c r="P7" s="68" t="s">
        <v>311</v>
      </c>
      <c r="Q7" s="69" t="s">
        <v>251</v>
      </c>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row>
    <row r="8" spans="1:317" s="96" customFormat="1" x14ac:dyDescent="0.3">
      <c r="A8" s="90" t="s">
        <v>239</v>
      </c>
      <c r="B8" s="91"/>
      <c r="C8" s="90">
        <v>1</v>
      </c>
      <c r="D8" s="90">
        <v>1</v>
      </c>
      <c r="E8" s="90">
        <v>2</v>
      </c>
      <c r="F8" s="92">
        <v>1</v>
      </c>
      <c r="G8" s="90">
        <v>5</v>
      </c>
      <c r="H8" s="90">
        <v>5</v>
      </c>
      <c r="I8" s="90">
        <v>5</v>
      </c>
      <c r="J8" s="90">
        <v>5</v>
      </c>
      <c r="K8" s="90">
        <v>1</v>
      </c>
      <c r="L8" s="90">
        <v>5</v>
      </c>
      <c r="M8" s="90">
        <v>5</v>
      </c>
      <c r="N8" s="90">
        <v>5</v>
      </c>
      <c r="O8" s="93" t="s">
        <v>21</v>
      </c>
      <c r="P8" s="140">
        <v>5</v>
      </c>
      <c r="Q8" s="90"/>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row>
    <row r="9" spans="1:317" s="96" customFormat="1" ht="14" x14ac:dyDescent="0.3">
      <c r="A9" s="97" t="s">
        <v>188</v>
      </c>
      <c r="B9" s="98"/>
      <c r="C9" s="93" t="s">
        <v>22</v>
      </c>
      <c r="D9" s="99" t="s">
        <v>23</v>
      </c>
      <c r="E9" s="99" t="s">
        <v>23</v>
      </c>
      <c r="F9" s="100" t="s">
        <v>24</v>
      </c>
      <c r="G9" s="94">
        <v>5</v>
      </c>
      <c r="H9" s="90">
        <v>5</v>
      </c>
      <c r="I9" s="90">
        <v>5</v>
      </c>
      <c r="J9" s="90">
        <v>3</v>
      </c>
      <c r="K9" s="90">
        <v>2</v>
      </c>
      <c r="L9" s="90"/>
      <c r="M9" s="90"/>
      <c r="N9" s="90"/>
      <c r="O9" s="93"/>
      <c r="P9" s="141"/>
      <c r="Q9" s="90"/>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c r="IV9" s="95"/>
      <c r="IW9" s="95"/>
      <c r="IX9" s="95"/>
      <c r="IY9" s="95"/>
      <c r="IZ9" s="95"/>
      <c r="JA9" s="95"/>
      <c r="JB9" s="95"/>
      <c r="JC9" s="95"/>
      <c r="JD9" s="95"/>
      <c r="JE9" s="95"/>
      <c r="JF9" s="95"/>
      <c r="JG9" s="95"/>
      <c r="JH9" s="95"/>
      <c r="JI9" s="95"/>
      <c r="JJ9" s="95"/>
      <c r="JK9" s="95"/>
      <c r="JL9" s="95"/>
      <c r="JM9" s="95"/>
      <c r="JN9" s="95"/>
      <c r="JO9" s="95"/>
      <c r="JP9" s="95"/>
      <c r="JQ9" s="95"/>
      <c r="JR9" s="95"/>
      <c r="JS9" s="95"/>
      <c r="JT9" s="95"/>
      <c r="JU9" s="95"/>
      <c r="JV9" s="95"/>
      <c r="JW9" s="95"/>
      <c r="JX9" s="95"/>
      <c r="JY9" s="95"/>
      <c r="JZ9" s="95"/>
      <c r="KA9" s="95"/>
      <c r="KB9" s="95"/>
      <c r="KC9" s="95"/>
      <c r="KD9" s="95"/>
      <c r="KE9" s="95"/>
      <c r="KF9" s="95"/>
      <c r="KG9" s="95"/>
      <c r="KH9" s="95"/>
      <c r="KI9" s="95"/>
      <c r="KJ9" s="95"/>
      <c r="KK9" s="95"/>
      <c r="KL9" s="95"/>
      <c r="KM9" s="95"/>
      <c r="KN9" s="95"/>
      <c r="KO9" s="95"/>
      <c r="KP9" s="95"/>
      <c r="KQ9" s="95"/>
      <c r="KR9" s="95"/>
      <c r="KS9" s="95"/>
      <c r="KT9" s="95"/>
      <c r="KU9" s="95"/>
      <c r="KV9" s="95"/>
      <c r="KW9" s="95"/>
      <c r="KX9" s="95"/>
      <c r="KY9" s="95"/>
      <c r="KZ9" s="95"/>
      <c r="LA9" s="95"/>
      <c r="LB9" s="95"/>
      <c r="LC9" s="95"/>
      <c r="LD9" s="95"/>
      <c r="LE9" s="95"/>
    </row>
    <row r="10" spans="1:317" s="96" customFormat="1" ht="14" x14ac:dyDescent="0.3">
      <c r="A10" s="97" t="s">
        <v>189</v>
      </c>
      <c r="B10" s="98"/>
      <c r="C10" s="93" t="s">
        <v>22</v>
      </c>
      <c r="D10" s="99" t="s">
        <v>23</v>
      </c>
      <c r="E10" s="99" t="s">
        <v>23</v>
      </c>
      <c r="F10" s="101">
        <v>5</v>
      </c>
      <c r="G10" s="99" t="s">
        <v>25</v>
      </c>
      <c r="H10" s="99" t="s">
        <v>22</v>
      </c>
      <c r="I10" s="93" t="s">
        <v>25</v>
      </c>
      <c r="J10" s="90">
        <v>5</v>
      </c>
      <c r="K10" s="90">
        <v>4</v>
      </c>
      <c r="L10" s="90"/>
      <c r="M10" s="90"/>
      <c r="N10" s="90"/>
      <c r="O10" s="93"/>
      <c r="P10" s="141"/>
      <c r="Q10" s="90"/>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95"/>
      <c r="JW10" s="95"/>
      <c r="JX10" s="95"/>
      <c r="JY10" s="95"/>
      <c r="JZ10" s="95"/>
      <c r="KA10" s="95"/>
      <c r="KB10" s="95"/>
      <c r="KC10" s="95"/>
      <c r="KD10" s="95"/>
      <c r="KE10" s="95"/>
      <c r="KF10" s="95"/>
      <c r="KG10" s="95"/>
      <c r="KH10" s="95"/>
      <c r="KI10" s="95"/>
      <c r="KJ10" s="95"/>
      <c r="KK10" s="95"/>
      <c r="KL10" s="95"/>
      <c r="KM10" s="95"/>
      <c r="KN10" s="95"/>
      <c r="KO10" s="95"/>
      <c r="KP10" s="95"/>
      <c r="KQ10" s="95"/>
      <c r="KR10" s="95"/>
      <c r="KS10" s="95"/>
      <c r="KT10" s="95"/>
      <c r="KU10" s="95"/>
      <c r="KV10" s="95"/>
      <c r="KW10" s="95"/>
      <c r="KX10" s="95"/>
      <c r="KY10" s="95"/>
      <c r="KZ10" s="95"/>
      <c r="LA10" s="95"/>
      <c r="LB10" s="95"/>
      <c r="LC10" s="95"/>
      <c r="LD10" s="95"/>
      <c r="LE10" s="95"/>
    </row>
    <row r="11" spans="1:317" s="96" customFormat="1" ht="26" x14ac:dyDescent="0.3">
      <c r="A11" s="90" t="s">
        <v>190</v>
      </c>
      <c r="B11" s="91"/>
      <c r="C11" s="90" t="s">
        <v>26</v>
      </c>
      <c r="D11" s="90" t="s">
        <v>26</v>
      </c>
      <c r="E11" s="90" t="s">
        <v>26</v>
      </c>
      <c r="F11" s="92" t="s">
        <v>26</v>
      </c>
      <c r="G11" s="90"/>
      <c r="H11" s="90"/>
      <c r="I11" s="90"/>
      <c r="J11" s="90"/>
      <c r="K11" s="90"/>
      <c r="L11" s="90"/>
      <c r="M11" s="90"/>
      <c r="N11" s="90"/>
      <c r="O11" s="93"/>
      <c r="P11" s="141"/>
      <c r="Q11" s="90"/>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c r="IW11" s="95"/>
      <c r="IX11" s="95"/>
      <c r="IY11" s="95"/>
      <c r="IZ11" s="95"/>
      <c r="JA11" s="95"/>
      <c r="JB11" s="95"/>
      <c r="JC11" s="95"/>
      <c r="JD11" s="95"/>
      <c r="JE11" s="95"/>
      <c r="JF11" s="95"/>
      <c r="JG11" s="95"/>
      <c r="JH11" s="95"/>
      <c r="JI11" s="95"/>
      <c r="JJ11" s="95"/>
      <c r="JK11" s="95"/>
      <c r="JL11" s="95"/>
      <c r="JM11" s="95"/>
      <c r="JN11" s="95"/>
      <c r="JO11" s="95"/>
      <c r="JP11" s="95"/>
      <c r="JQ11" s="95"/>
      <c r="JR11" s="95"/>
      <c r="JS11" s="95"/>
      <c r="JT11" s="95"/>
      <c r="JU11" s="95"/>
      <c r="JV11" s="95"/>
      <c r="JW11" s="95"/>
      <c r="JX11" s="95"/>
      <c r="JY11" s="95"/>
      <c r="JZ11" s="95"/>
      <c r="KA11" s="95"/>
      <c r="KB11" s="95"/>
      <c r="KC11" s="95"/>
      <c r="KD11" s="95"/>
      <c r="KE11" s="95"/>
      <c r="KF11" s="95"/>
      <c r="KG11" s="95"/>
      <c r="KH11" s="95"/>
      <c r="KI11" s="95"/>
      <c r="KJ11" s="95"/>
      <c r="KK11" s="95"/>
      <c r="KL11" s="95"/>
      <c r="KM11" s="95"/>
      <c r="KN11" s="95"/>
      <c r="KO11" s="95"/>
      <c r="KP11" s="95"/>
      <c r="KQ11" s="95"/>
      <c r="KR11" s="95"/>
      <c r="KS11" s="95"/>
      <c r="KT11" s="95"/>
      <c r="KU11" s="95"/>
      <c r="KV11" s="95"/>
      <c r="KW11" s="95"/>
      <c r="KX11" s="95"/>
      <c r="KY11" s="95"/>
      <c r="KZ11" s="95"/>
      <c r="LA11" s="95"/>
      <c r="LB11" s="95"/>
      <c r="LC11" s="95"/>
      <c r="LD11" s="95"/>
      <c r="LE11" s="95"/>
    </row>
    <row r="12" spans="1:317" s="96" customFormat="1" x14ac:dyDescent="0.3">
      <c r="A12" s="90" t="s">
        <v>191</v>
      </c>
      <c r="B12" s="91"/>
      <c r="C12" s="90">
        <v>5</v>
      </c>
      <c r="D12" s="90">
        <v>5</v>
      </c>
      <c r="E12" s="90">
        <v>5</v>
      </c>
      <c r="F12" s="92">
        <v>5</v>
      </c>
      <c r="G12" s="93" t="s">
        <v>21</v>
      </c>
      <c r="H12" s="99" t="s">
        <v>23</v>
      </c>
      <c r="I12" s="99" t="s">
        <v>25</v>
      </c>
      <c r="J12" s="94">
        <v>5</v>
      </c>
      <c r="K12" s="90">
        <v>5</v>
      </c>
      <c r="L12" s="90"/>
      <c r="M12" s="90"/>
      <c r="N12" s="90"/>
      <c r="O12" s="90"/>
      <c r="P12" s="133"/>
      <c r="Q12" s="90"/>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c r="IW12" s="95"/>
      <c r="IX12" s="95"/>
      <c r="IY12" s="95"/>
      <c r="IZ12" s="95"/>
      <c r="JA12" s="95"/>
      <c r="JB12" s="95"/>
      <c r="JC12" s="95"/>
      <c r="JD12" s="95"/>
      <c r="JE12" s="95"/>
      <c r="JF12" s="95"/>
      <c r="JG12" s="95"/>
      <c r="JH12" s="95"/>
      <c r="JI12" s="95"/>
      <c r="JJ12" s="95"/>
      <c r="JK12" s="95"/>
      <c r="JL12" s="95"/>
      <c r="JM12" s="95"/>
      <c r="JN12" s="95"/>
      <c r="JO12" s="95"/>
      <c r="JP12" s="95"/>
      <c r="JQ12" s="95"/>
      <c r="JR12" s="95"/>
      <c r="JS12" s="95"/>
      <c r="JT12" s="95"/>
      <c r="JU12" s="95"/>
      <c r="JV12" s="95"/>
      <c r="JW12" s="95"/>
      <c r="JX12" s="95"/>
      <c r="JY12" s="95"/>
      <c r="JZ12" s="95"/>
      <c r="KA12" s="95"/>
      <c r="KB12" s="95"/>
      <c r="KC12" s="95"/>
      <c r="KD12" s="95"/>
      <c r="KE12" s="95"/>
      <c r="KF12" s="95"/>
      <c r="KG12" s="95"/>
      <c r="KH12" s="95"/>
      <c r="KI12" s="95"/>
      <c r="KJ12" s="95"/>
      <c r="KK12" s="95"/>
      <c r="KL12" s="95"/>
      <c r="KM12" s="95"/>
      <c r="KN12" s="95"/>
      <c r="KO12" s="95"/>
      <c r="KP12" s="95"/>
      <c r="KQ12" s="95"/>
      <c r="KR12" s="95"/>
      <c r="KS12" s="95"/>
      <c r="KT12" s="95"/>
      <c r="KU12" s="95"/>
      <c r="KV12" s="95"/>
      <c r="KW12" s="95"/>
      <c r="KX12" s="95"/>
      <c r="KY12" s="95"/>
      <c r="KZ12" s="95"/>
      <c r="LA12" s="95"/>
      <c r="LB12" s="95"/>
      <c r="LC12" s="95"/>
      <c r="LD12" s="95"/>
      <c r="LE12" s="95"/>
    </row>
    <row r="13" spans="1:317" s="10" customFormat="1" ht="91" x14ac:dyDescent="0.3">
      <c r="A13" s="70" t="s">
        <v>126</v>
      </c>
      <c r="B13" s="71"/>
      <c r="C13" s="70" t="s">
        <v>252</v>
      </c>
      <c r="D13" s="70" t="s">
        <v>252</v>
      </c>
      <c r="E13" s="70" t="s">
        <v>252</v>
      </c>
      <c r="F13" s="70" t="s">
        <v>252</v>
      </c>
      <c r="G13" s="70" t="s">
        <v>252</v>
      </c>
      <c r="H13" s="70" t="s">
        <v>252</v>
      </c>
      <c r="I13" s="70" t="s">
        <v>252</v>
      </c>
      <c r="J13" s="70" t="s">
        <v>252</v>
      </c>
      <c r="K13" s="70" t="s">
        <v>129</v>
      </c>
      <c r="L13" s="70" t="s">
        <v>253</v>
      </c>
      <c r="M13" s="70" t="s">
        <v>130</v>
      </c>
      <c r="N13" s="70" t="s">
        <v>254</v>
      </c>
      <c r="O13" s="70" t="s">
        <v>27</v>
      </c>
      <c r="P13" s="134" t="s">
        <v>252</v>
      </c>
      <c r="Q13" s="70" t="s">
        <v>28</v>
      </c>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row>
    <row r="14" spans="1:317" s="10" customFormat="1" ht="65" x14ac:dyDescent="0.3">
      <c r="A14" s="70" t="s">
        <v>255</v>
      </c>
      <c r="B14" s="71"/>
      <c r="C14" s="70" t="s">
        <v>256</v>
      </c>
      <c r="D14" s="70" t="s">
        <v>29</v>
      </c>
      <c r="E14" s="70" t="s">
        <v>228</v>
      </c>
      <c r="F14" s="72" t="s">
        <v>209</v>
      </c>
      <c r="G14" s="70" t="s">
        <v>257</v>
      </c>
      <c r="H14" s="70" t="s">
        <v>257</v>
      </c>
      <c r="I14" s="70" t="s">
        <v>30</v>
      </c>
      <c r="J14" s="70" t="s">
        <v>258</v>
      </c>
      <c r="K14" s="70" t="s">
        <v>214</v>
      </c>
      <c r="L14" s="70" t="s">
        <v>31</v>
      </c>
      <c r="M14" s="70" t="s">
        <v>31</v>
      </c>
      <c r="N14" s="70" t="s">
        <v>31</v>
      </c>
      <c r="O14" s="70" t="s">
        <v>31</v>
      </c>
      <c r="P14" s="134"/>
      <c r="Q14" s="70" t="s">
        <v>28</v>
      </c>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row>
    <row r="15" spans="1:317" s="10" customFormat="1" ht="117" x14ac:dyDescent="0.3">
      <c r="A15" s="70" t="s">
        <v>127</v>
      </c>
      <c r="B15" s="71"/>
      <c r="C15" s="70" t="s">
        <v>259</v>
      </c>
      <c r="D15" s="70" t="s">
        <v>260</v>
      </c>
      <c r="E15" s="70" t="s">
        <v>210</v>
      </c>
      <c r="F15" s="72" t="s">
        <v>211</v>
      </c>
      <c r="G15" s="70" t="s">
        <v>212</v>
      </c>
      <c r="H15" s="70" t="s">
        <v>213</v>
      </c>
      <c r="I15" s="70" t="s">
        <v>32</v>
      </c>
      <c r="J15" s="70" t="s">
        <v>261</v>
      </c>
      <c r="K15" s="70" t="s">
        <v>214</v>
      </c>
      <c r="L15" s="70" t="s">
        <v>31</v>
      </c>
      <c r="M15" s="70" t="s">
        <v>31</v>
      </c>
      <c r="N15" s="70" t="s">
        <v>31</v>
      </c>
      <c r="O15" s="70" t="s">
        <v>31</v>
      </c>
      <c r="P15" s="134"/>
      <c r="Q15" s="70" t="s">
        <v>28</v>
      </c>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row>
    <row r="16" spans="1:317" s="10" customFormat="1" ht="156" x14ac:dyDescent="0.3">
      <c r="A16" s="70" t="s">
        <v>262</v>
      </c>
      <c r="B16" s="102"/>
      <c r="C16" s="70" t="s">
        <v>33</v>
      </c>
      <c r="D16" s="70" t="s">
        <v>131</v>
      </c>
      <c r="E16" s="70" t="s">
        <v>132</v>
      </c>
      <c r="F16" s="70" t="s">
        <v>132</v>
      </c>
      <c r="G16" s="70" t="s">
        <v>133</v>
      </c>
      <c r="H16" s="70" t="s">
        <v>204</v>
      </c>
      <c r="I16" s="70" t="s">
        <v>134</v>
      </c>
      <c r="J16" s="70" t="s">
        <v>135</v>
      </c>
      <c r="K16" s="70" t="s">
        <v>136</v>
      </c>
      <c r="L16" s="70" t="s">
        <v>137</v>
      </c>
      <c r="M16" s="70" t="s">
        <v>263</v>
      </c>
      <c r="N16" s="70" t="s">
        <v>138</v>
      </c>
      <c r="O16" s="70" t="s">
        <v>139</v>
      </c>
      <c r="P16" s="134"/>
      <c r="Q16" s="70" t="s">
        <v>140</v>
      </c>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row>
    <row r="17" spans="1:317" s="10" customFormat="1" ht="260" x14ac:dyDescent="0.3">
      <c r="A17" s="70" t="s">
        <v>141</v>
      </c>
      <c r="B17" s="71" t="s">
        <v>142</v>
      </c>
      <c r="C17" s="70" t="s">
        <v>34</v>
      </c>
      <c r="D17" s="70" t="s">
        <v>35</v>
      </c>
      <c r="E17" s="70" t="s">
        <v>264</v>
      </c>
      <c r="F17" s="72" t="s">
        <v>265</v>
      </c>
      <c r="G17" s="70" t="s">
        <v>36</v>
      </c>
      <c r="H17" s="70" t="s">
        <v>37</v>
      </c>
      <c r="I17" s="70" t="s">
        <v>266</v>
      </c>
      <c r="J17" s="70" t="s">
        <v>143</v>
      </c>
      <c r="K17" s="74" t="s">
        <v>144</v>
      </c>
      <c r="L17" s="70" t="s">
        <v>145</v>
      </c>
      <c r="M17" s="70" t="s">
        <v>215</v>
      </c>
      <c r="N17" s="70" t="s">
        <v>216</v>
      </c>
      <c r="O17" s="70" t="s">
        <v>146</v>
      </c>
      <c r="P17" s="134" t="s">
        <v>147</v>
      </c>
      <c r="Q17" s="70" t="s">
        <v>148</v>
      </c>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row>
    <row r="18" spans="1:317" s="10" customFormat="1" ht="247" x14ac:dyDescent="0.3">
      <c r="A18" s="70" t="s">
        <v>150</v>
      </c>
      <c r="B18" s="71" t="s">
        <v>149</v>
      </c>
      <c r="C18" s="70" t="s">
        <v>38</v>
      </c>
      <c r="D18" s="70" t="s">
        <v>267</v>
      </c>
      <c r="E18" s="70" t="s">
        <v>39</v>
      </c>
      <c r="F18" s="72" t="s">
        <v>40</v>
      </c>
      <c r="G18" s="70" t="s">
        <v>151</v>
      </c>
      <c r="H18" s="70" t="s">
        <v>151</v>
      </c>
      <c r="I18" s="70" t="s">
        <v>152</v>
      </c>
      <c r="J18" s="70" t="s">
        <v>152</v>
      </c>
      <c r="K18" s="70" t="s">
        <v>39</v>
      </c>
      <c r="L18" s="70" t="s">
        <v>153</v>
      </c>
      <c r="M18" s="70" t="s">
        <v>153</v>
      </c>
      <c r="N18" s="70" t="s">
        <v>41</v>
      </c>
      <c r="O18" s="70" t="s">
        <v>154</v>
      </c>
      <c r="P18" s="134" t="s">
        <v>155</v>
      </c>
      <c r="Q18" s="70"/>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row>
    <row r="19" spans="1:317" s="11" customFormat="1" x14ac:dyDescent="0.3">
      <c r="A19" s="70" t="s">
        <v>42</v>
      </c>
      <c r="B19" s="71"/>
      <c r="C19" s="75" t="s">
        <v>268</v>
      </c>
      <c r="D19" s="75" t="s">
        <v>268</v>
      </c>
      <c r="E19" s="75" t="s">
        <v>268</v>
      </c>
      <c r="F19" s="76" t="s">
        <v>43</v>
      </c>
      <c r="G19" s="75" t="s">
        <v>43</v>
      </c>
      <c r="H19" s="75" t="s">
        <v>43</v>
      </c>
      <c r="I19" s="75" t="s">
        <v>43</v>
      </c>
      <c r="J19" s="75" t="s">
        <v>43</v>
      </c>
      <c r="K19" s="75" t="s">
        <v>268</v>
      </c>
      <c r="L19" s="75" t="s">
        <v>43</v>
      </c>
      <c r="M19" s="75" t="s">
        <v>43</v>
      </c>
      <c r="N19" s="75" t="s">
        <v>43</v>
      </c>
      <c r="O19" s="75" t="s">
        <v>43</v>
      </c>
      <c r="P19" s="78"/>
      <c r="Q19" s="7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row>
    <row r="20" spans="1:317" s="11" customFormat="1" ht="236" customHeight="1" x14ac:dyDescent="0.3">
      <c r="A20" s="70" t="s">
        <v>194</v>
      </c>
      <c r="B20" s="71" t="s">
        <v>269</v>
      </c>
      <c r="C20" s="73" t="s">
        <v>205</v>
      </c>
      <c r="D20" s="73" t="s">
        <v>205</v>
      </c>
      <c r="E20" s="73" t="s">
        <v>205</v>
      </c>
      <c r="F20" s="72" t="s">
        <v>270</v>
      </c>
      <c r="G20" s="70" t="s">
        <v>270</v>
      </c>
      <c r="H20" s="70" t="s">
        <v>270</v>
      </c>
      <c r="I20" s="70" t="s">
        <v>270</v>
      </c>
      <c r="J20" s="70" t="s">
        <v>270</v>
      </c>
      <c r="K20" s="70" t="s">
        <v>217</v>
      </c>
      <c r="L20" s="70" t="s">
        <v>270</v>
      </c>
      <c r="M20" s="70" t="s">
        <v>44</v>
      </c>
      <c r="N20" s="70" t="s">
        <v>45</v>
      </c>
      <c r="O20" s="70" t="s">
        <v>46</v>
      </c>
      <c r="P20" s="78"/>
      <c r="Q20" s="7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row>
    <row r="21" spans="1:317" s="11" customFormat="1" ht="26" x14ac:dyDescent="0.3">
      <c r="A21" s="70" t="s">
        <v>195</v>
      </c>
      <c r="B21" s="71" t="s">
        <v>272</v>
      </c>
      <c r="C21" s="89" t="s">
        <v>271</v>
      </c>
      <c r="D21" s="89" t="s">
        <v>271</v>
      </c>
      <c r="E21" s="89" t="s">
        <v>271</v>
      </c>
      <c r="F21" s="89" t="s">
        <v>271</v>
      </c>
      <c r="G21" s="75" t="s">
        <v>47</v>
      </c>
      <c r="H21" s="75" t="s">
        <v>47</v>
      </c>
      <c r="I21" s="75" t="s">
        <v>47</v>
      </c>
      <c r="J21" s="75" t="s">
        <v>47</v>
      </c>
      <c r="K21" s="75" t="s">
        <v>48</v>
      </c>
      <c r="L21" s="75" t="s">
        <v>48</v>
      </c>
      <c r="M21" s="75" t="s">
        <v>48</v>
      </c>
      <c r="N21" s="75" t="s">
        <v>48</v>
      </c>
      <c r="O21" s="75" t="s">
        <v>47</v>
      </c>
      <c r="P21" s="78" t="s">
        <v>48</v>
      </c>
      <c r="Q21" s="7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row>
    <row r="22" spans="1:317" s="11" customFormat="1" ht="39" x14ac:dyDescent="0.3">
      <c r="A22" s="70" t="s">
        <v>273</v>
      </c>
      <c r="B22" s="71"/>
      <c r="C22" s="75" t="s">
        <v>49</v>
      </c>
      <c r="D22" s="75" t="s">
        <v>50</v>
      </c>
      <c r="E22" s="70" t="s">
        <v>218</v>
      </c>
      <c r="F22" s="76" t="s">
        <v>51</v>
      </c>
      <c r="G22" s="75" t="s">
        <v>52</v>
      </c>
      <c r="H22" s="75" t="s">
        <v>53</v>
      </c>
      <c r="I22" s="75" t="s">
        <v>54</v>
      </c>
      <c r="J22" s="75" t="s">
        <v>55</v>
      </c>
      <c r="K22" s="75" t="s">
        <v>56</v>
      </c>
      <c r="L22" s="75" t="s">
        <v>55</v>
      </c>
      <c r="M22" s="75" t="s">
        <v>57</v>
      </c>
      <c r="N22" s="75" t="s">
        <v>58</v>
      </c>
      <c r="O22" s="75" t="s">
        <v>52</v>
      </c>
      <c r="P22" s="78" t="s">
        <v>59</v>
      </c>
      <c r="Q22" s="7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row>
    <row r="23" spans="1:317" s="11" customFormat="1" x14ac:dyDescent="0.3">
      <c r="A23" s="70" t="s">
        <v>60</v>
      </c>
      <c r="B23" s="71"/>
      <c r="C23" s="75" t="s">
        <v>61</v>
      </c>
      <c r="D23" s="75" t="s">
        <v>61</v>
      </c>
      <c r="E23" s="75" t="s">
        <v>61</v>
      </c>
      <c r="F23" s="76" t="s">
        <v>61</v>
      </c>
      <c r="G23" s="75" t="s">
        <v>61</v>
      </c>
      <c r="H23" s="75" t="s">
        <v>61</v>
      </c>
      <c r="I23" s="75" t="s">
        <v>61</v>
      </c>
      <c r="J23" s="75" t="s">
        <v>61</v>
      </c>
      <c r="K23" s="75" t="s">
        <v>62</v>
      </c>
      <c r="L23" s="75" t="s">
        <v>61</v>
      </c>
      <c r="M23" s="75" t="s">
        <v>63</v>
      </c>
      <c r="N23" s="75" t="s">
        <v>64</v>
      </c>
      <c r="O23" s="75" t="s">
        <v>65</v>
      </c>
      <c r="P23" s="78" t="s">
        <v>66</v>
      </c>
      <c r="Q23" s="7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row>
    <row r="24" spans="1:317" s="11" customFormat="1" ht="286" x14ac:dyDescent="0.3">
      <c r="A24" s="70" t="s">
        <v>124</v>
      </c>
      <c r="B24" s="71" t="s">
        <v>219</v>
      </c>
      <c r="C24" s="70" t="s">
        <v>156</v>
      </c>
      <c r="D24" s="70" t="s">
        <v>157</v>
      </c>
      <c r="E24" s="70" t="s">
        <v>67</v>
      </c>
      <c r="F24" s="72" t="s">
        <v>125</v>
      </c>
      <c r="G24" s="70" t="s">
        <v>68</v>
      </c>
      <c r="H24" s="70" t="s">
        <v>68</v>
      </c>
      <c r="I24" s="70" t="s">
        <v>69</v>
      </c>
      <c r="J24" s="70" t="s">
        <v>158</v>
      </c>
      <c r="K24" s="70" t="s">
        <v>159</v>
      </c>
      <c r="L24" s="70" t="s">
        <v>160</v>
      </c>
      <c r="M24" s="77" t="s">
        <v>220</v>
      </c>
      <c r="N24" s="77" t="s">
        <v>220</v>
      </c>
      <c r="O24" s="77" t="s">
        <v>220</v>
      </c>
      <c r="P24" s="134" t="s">
        <v>70</v>
      </c>
      <c r="Q24" s="70" t="s">
        <v>161</v>
      </c>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row>
    <row r="25" spans="1:317" s="11" customFormat="1" ht="52" x14ac:dyDescent="0.3">
      <c r="A25" s="70" t="s">
        <v>196</v>
      </c>
      <c r="B25" s="71" t="s">
        <v>206</v>
      </c>
      <c r="C25" s="70" t="s">
        <v>274</v>
      </c>
      <c r="D25" s="70" t="s">
        <v>275</v>
      </c>
      <c r="E25" s="70" t="s">
        <v>275</v>
      </c>
      <c r="F25" s="72" t="s">
        <v>275</v>
      </c>
      <c r="G25" s="70" t="s">
        <v>48</v>
      </c>
      <c r="H25" s="70" t="s">
        <v>48</v>
      </c>
      <c r="I25" s="70" t="s">
        <v>276</v>
      </c>
      <c r="J25" s="75" t="s">
        <v>48</v>
      </c>
      <c r="K25" s="75" t="s">
        <v>71</v>
      </c>
      <c r="L25" s="70" t="s">
        <v>277</v>
      </c>
      <c r="M25" s="70" t="s">
        <v>72</v>
      </c>
      <c r="N25" s="70" t="s">
        <v>73</v>
      </c>
      <c r="O25" s="70" t="s">
        <v>74</v>
      </c>
      <c r="P25" s="134" t="s">
        <v>277</v>
      </c>
      <c r="Q25" s="7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row>
    <row r="26" spans="1:317" s="11" customFormat="1" ht="39" x14ac:dyDescent="0.3">
      <c r="A26" s="70" t="s">
        <v>197</v>
      </c>
      <c r="B26" s="71" t="s">
        <v>207</v>
      </c>
      <c r="C26" s="70" t="s">
        <v>48</v>
      </c>
      <c r="D26" s="70" t="s">
        <v>48</v>
      </c>
      <c r="E26" s="70" t="s">
        <v>48</v>
      </c>
      <c r="F26" s="70" t="s">
        <v>48</v>
      </c>
      <c r="G26" s="70" t="s">
        <v>48</v>
      </c>
      <c r="H26" s="70" t="s">
        <v>48</v>
      </c>
      <c r="I26" s="70" t="s">
        <v>48</v>
      </c>
      <c r="J26" s="75" t="s">
        <v>48</v>
      </c>
      <c r="K26" s="75" t="s">
        <v>48</v>
      </c>
      <c r="L26" s="70" t="s">
        <v>75</v>
      </c>
      <c r="M26" s="70" t="s">
        <v>76</v>
      </c>
      <c r="N26" s="70" t="s">
        <v>77</v>
      </c>
      <c r="O26" s="70" t="s">
        <v>76</v>
      </c>
      <c r="P26" s="134" t="s">
        <v>78</v>
      </c>
      <c r="Q26" s="7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row>
    <row r="27" spans="1:317" s="11" customFormat="1" ht="26" x14ac:dyDescent="0.3">
      <c r="A27" s="70" t="s">
        <v>79</v>
      </c>
      <c r="B27" s="71"/>
      <c r="C27" s="75" t="s">
        <v>80</v>
      </c>
      <c r="D27" s="75" t="s">
        <v>80</v>
      </c>
      <c r="E27" s="70" t="s">
        <v>80</v>
      </c>
      <c r="F27" s="72" t="s">
        <v>80</v>
      </c>
      <c r="G27" s="70" t="s">
        <v>81</v>
      </c>
      <c r="H27" s="70" t="s">
        <v>81</v>
      </c>
      <c r="I27" s="70" t="s">
        <v>81</v>
      </c>
      <c r="J27" s="70" t="s">
        <v>81</v>
      </c>
      <c r="K27" s="70" t="s">
        <v>82</v>
      </c>
      <c r="L27" s="70" t="s">
        <v>81</v>
      </c>
      <c r="M27" s="70" t="s">
        <v>83</v>
      </c>
      <c r="N27" s="70" t="s">
        <v>84</v>
      </c>
      <c r="O27" s="70" t="s">
        <v>81</v>
      </c>
      <c r="P27" s="134" t="s">
        <v>81</v>
      </c>
      <c r="Q27" s="75" t="s">
        <v>85</v>
      </c>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row>
    <row r="28" spans="1:317" s="11" customFormat="1" ht="78" x14ac:dyDescent="0.3">
      <c r="A28" s="70" t="s">
        <v>86</v>
      </c>
      <c r="B28" s="71"/>
      <c r="C28" s="70" t="s">
        <v>87</v>
      </c>
      <c r="D28" s="70" t="s">
        <v>87</v>
      </c>
      <c r="E28" s="70" t="s">
        <v>88</v>
      </c>
      <c r="F28" s="72" t="s">
        <v>88</v>
      </c>
      <c r="G28" s="70" t="s">
        <v>89</v>
      </c>
      <c r="H28" s="70" t="s">
        <v>278</v>
      </c>
      <c r="I28" s="70" t="s">
        <v>90</v>
      </c>
      <c r="J28" s="70" t="s">
        <v>90</v>
      </c>
      <c r="K28" s="70" t="s">
        <v>91</v>
      </c>
      <c r="L28" s="70" t="s">
        <v>90</v>
      </c>
      <c r="M28" s="103" t="s">
        <v>279</v>
      </c>
      <c r="N28" s="70" t="s">
        <v>92</v>
      </c>
      <c r="O28" s="70" t="s">
        <v>278</v>
      </c>
      <c r="P28" s="134" t="s">
        <v>278</v>
      </c>
      <c r="Q28" s="75" t="s">
        <v>93</v>
      </c>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row>
    <row r="29" spans="1:317" s="11" customFormat="1" ht="39" x14ac:dyDescent="0.3">
      <c r="A29" s="70" t="s">
        <v>94</v>
      </c>
      <c r="B29" s="71"/>
      <c r="C29" s="75" t="s">
        <v>95</v>
      </c>
      <c r="D29" s="75" t="s">
        <v>95</v>
      </c>
      <c r="E29" s="75" t="s">
        <v>95</v>
      </c>
      <c r="F29" s="76" t="s">
        <v>95</v>
      </c>
      <c r="G29" s="75" t="s">
        <v>82</v>
      </c>
      <c r="H29" s="75" t="s">
        <v>82</v>
      </c>
      <c r="I29" s="70" t="s">
        <v>96</v>
      </c>
      <c r="J29" s="70" t="s">
        <v>96</v>
      </c>
      <c r="K29" s="70" t="s">
        <v>97</v>
      </c>
      <c r="L29" s="70" t="s">
        <v>98</v>
      </c>
      <c r="M29" s="73" t="s">
        <v>280</v>
      </c>
      <c r="N29" s="70" t="s">
        <v>93</v>
      </c>
      <c r="O29" s="70" t="s">
        <v>281</v>
      </c>
      <c r="P29" s="134" t="s">
        <v>99</v>
      </c>
      <c r="Q29" s="75" t="s">
        <v>93</v>
      </c>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row>
    <row r="30" spans="1:317" s="11" customFormat="1" ht="52" x14ac:dyDescent="0.3">
      <c r="A30" s="70" t="s">
        <v>100</v>
      </c>
      <c r="B30" s="71"/>
      <c r="C30" s="70" t="s">
        <v>282</v>
      </c>
      <c r="D30" s="70" t="s">
        <v>282</v>
      </c>
      <c r="E30" s="70" t="s">
        <v>282</v>
      </c>
      <c r="F30" s="72" t="s">
        <v>282</v>
      </c>
      <c r="G30" s="70" t="s">
        <v>283</v>
      </c>
      <c r="H30" s="70" t="s">
        <v>283</v>
      </c>
      <c r="I30" s="70" t="s">
        <v>284</v>
      </c>
      <c r="J30" s="70" t="s">
        <v>283</v>
      </c>
      <c r="K30" s="70" t="s">
        <v>285</v>
      </c>
      <c r="L30" s="70" t="s">
        <v>286</v>
      </c>
      <c r="M30" s="79" t="s">
        <v>101</v>
      </c>
      <c r="N30" s="70" t="s">
        <v>102</v>
      </c>
      <c r="O30" s="70" t="s">
        <v>287</v>
      </c>
      <c r="P30" s="134" t="s">
        <v>288</v>
      </c>
      <c r="Q30" s="75" t="s">
        <v>93</v>
      </c>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row>
    <row r="31" spans="1:317" s="11" customFormat="1" ht="26" x14ac:dyDescent="0.3">
      <c r="A31" s="70" t="s">
        <v>103</v>
      </c>
      <c r="B31" s="71"/>
      <c r="C31" s="75" t="s">
        <v>93</v>
      </c>
      <c r="D31" s="75" t="s">
        <v>93</v>
      </c>
      <c r="E31" s="75" t="s">
        <v>93</v>
      </c>
      <c r="F31" s="72" t="s">
        <v>93</v>
      </c>
      <c r="G31" s="70" t="s">
        <v>104</v>
      </c>
      <c r="H31" s="70" t="s">
        <v>104</v>
      </c>
      <c r="I31" s="70" t="s">
        <v>104</v>
      </c>
      <c r="J31" s="70" t="s">
        <v>104</v>
      </c>
      <c r="K31" s="75" t="s">
        <v>93</v>
      </c>
      <c r="L31" s="75" t="s">
        <v>289</v>
      </c>
      <c r="M31" s="70" t="s">
        <v>93</v>
      </c>
      <c r="N31" s="70" t="s">
        <v>93</v>
      </c>
      <c r="O31" s="70" t="s">
        <v>105</v>
      </c>
      <c r="P31" s="134" t="s">
        <v>105</v>
      </c>
      <c r="Q31" s="75" t="s">
        <v>93</v>
      </c>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row>
    <row r="32" spans="1:317" s="107" customFormat="1" ht="65" x14ac:dyDescent="0.3">
      <c r="A32" s="90" t="s">
        <v>341</v>
      </c>
      <c r="B32" s="91" t="s">
        <v>339</v>
      </c>
      <c r="C32" s="90" t="s">
        <v>342</v>
      </c>
      <c r="D32" s="90" t="s">
        <v>343</v>
      </c>
      <c r="E32" s="90" t="s">
        <v>344</v>
      </c>
      <c r="F32" s="92" t="s">
        <v>345</v>
      </c>
      <c r="G32" s="90" t="s">
        <v>346</v>
      </c>
      <c r="H32" s="90" t="s">
        <v>347</v>
      </c>
      <c r="I32" s="90" t="s">
        <v>348</v>
      </c>
      <c r="J32" s="90" t="s">
        <v>349</v>
      </c>
      <c r="K32" s="105" t="s">
        <v>350</v>
      </c>
      <c r="L32" s="104" t="s">
        <v>351</v>
      </c>
      <c r="M32" s="104" t="s">
        <v>352</v>
      </c>
      <c r="N32" s="104" t="s">
        <v>353</v>
      </c>
      <c r="O32" s="104" t="s">
        <v>354</v>
      </c>
      <c r="P32" s="135" t="s">
        <v>340</v>
      </c>
      <c r="Q32" s="104">
        <v>0</v>
      </c>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c r="GS32" s="106"/>
      <c r="GT32" s="106"/>
      <c r="GU32" s="106"/>
      <c r="GV32" s="106"/>
      <c r="GW32" s="106"/>
      <c r="GX32" s="106"/>
      <c r="GY32" s="106"/>
      <c r="GZ32" s="106"/>
      <c r="HA32" s="106"/>
      <c r="HB32" s="106"/>
      <c r="HC32" s="106"/>
      <c r="HD32" s="106"/>
      <c r="HE32" s="106"/>
      <c r="HF32" s="106"/>
      <c r="HG32" s="106"/>
      <c r="HH32" s="106"/>
      <c r="HI32" s="106"/>
      <c r="HJ32" s="106"/>
      <c r="HK32" s="106"/>
      <c r="HL32" s="106"/>
      <c r="HM32" s="106"/>
      <c r="HN32" s="106"/>
      <c r="HO32" s="106"/>
      <c r="HP32" s="106"/>
      <c r="HQ32" s="106"/>
      <c r="HR32" s="106"/>
      <c r="HS32" s="106"/>
      <c r="HT32" s="106"/>
      <c r="HU32" s="106"/>
      <c r="HV32" s="106"/>
      <c r="HW32" s="106"/>
      <c r="HX32" s="106"/>
      <c r="HY32" s="106"/>
      <c r="HZ32" s="106"/>
      <c r="IA32" s="106"/>
      <c r="IB32" s="106"/>
      <c r="IC32" s="106"/>
      <c r="ID32" s="106"/>
      <c r="IE32" s="106"/>
      <c r="IF32" s="106"/>
      <c r="IG32" s="106"/>
      <c r="IH32" s="106"/>
      <c r="II32" s="106"/>
      <c r="IJ32" s="106"/>
      <c r="IK32" s="106"/>
      <c r="IL32" s="106"/>
      <c r="IM32" s="106"/>
      <c r="IN32" s="106"/>
      <c r="IO32" s="106"/>
      <c r="IP32" s="106"/>
      <c r="IQ32" s="106"/>
      <c r="IR32" s="106"/>
      <c r="IS32" s="106"/>
      <c r="IT32" s="106"/>
      <c r="IU32" s="106"/>
      <c r="IV32" s="106"/>
      <c r="IW32" s="106"/>
      <c r="IX32" s="106"/>
      <c r="IY32" s="106"/>
      <c r="IZ32" s="106"/>
      <c r="JA32" s="106"/>
      <c r="JB32" s="106"/>
      <c r="JC32" s="106"/>
      <c r="JD32" s="106"/>
      <c r="JE32" s="106"/>
      <c r="JF32" s="106"/>
      <c r="JG32" s="106"/>
      <c r="JH32" s="106"/>
      <c r="JI32" s="106"/>
      <c r="JJ32" s="106"/>
      <c r="JK32" s="106"/>
      <c r="JL32" s="106"/>
      <c r="JM32" s="106"/>
      <c r="JN32" s="106"/>
      <c r="JO32" s="106"/>
      <c r="JP32" s="106"/>
      <c r="JQ32" s="106"/>
      <c r="JR32" s="106"/>
      <c r="JS32" s="106"/>
      <c r="JT32" s="106"/>
      <c r="JU32" s="106"/>
      <c r="JV32" s="106"/>
      <c r="JW32" s="106"/>
      <c r="JX32" s="106"/>
      <c r="JY32" s="106"/>
      <c r="JZ32" s="106"/>
      <c r="KA32" s="106"/>
      <c r="KB32" s="106"/>
      <c r="KC32" s="106"/>
      <c r="KD32" s="106"/>
      <c r="KE32" s="106"/>
      <c r="KF32" s="106"/>
      <c r="KG32" s="106"/>
      <c r="KH32" s="106"/>
      <c r="KI32" s="106"/>
      <c r="KJ32" s="106"/>
      <c r="KK32" s="106"/>
      <c r="KL32" s="106"/>
      <c r="KM32" s="106"/>
      <c r="KN32" s="106"/>
      <c r="KO32" s="106"/>
      <c r="KP32" s="106"/>
      <c r="KQ32" s="106"/>
      <c r="KR32" s="106"/>
      <c r="KS32" s="106"/>
      <c r="KT32" s="106"/>
      <c r="KU32" s="106"/>
      <c r="KV32" s="106"/>
      <c r="KW32" s="106"/>
      <c r="KX32" s="106"/>
      <c r="KY32" s="106"/>
      <c r="KZ32" s="106"/>
      <c r="LA32" s="106"/>
      <c r="LB32" s="106"/>
      <c r="LC32" s="106"/>
      <c r="LD32" s="106"/>
      <c r="LE32" s="106"/>
    </row>
    <row r="33" spans="1:317" s="11" customFormat="1" ht="169" x14ac:dyDescent="0.3">
      <c r="A33" s="70" t="s">
        <v>193</v>
      </c>
      <c r="B33" s="71" t="s">
        <v>208</v>
      </c>
      <c r="C33" s="80" t="s">
        <v>106</v>
      </c>
      <c r="D33" s="80" t="s">
        <v>106</v>
      </c>
      <c r="E33" s="80" t="s">
        <v>106</v>
      </c>
      <c r="F33" s="80" t="s">
        <v>106</v>
      </c>
      <c r="G33" s="80" t="s">
        <v>106</v>
      </c>
      <c r="H33" s="80" t="s">
        <v>106</v>
      </c>
      <c r="I33" s="80" t="s">
        <v>106</v>
      </c>
      <c r="J33" s="80" t="s">
        <v>106</v>
      </c>
      <c r="K33" s="80" t="s">
        <v>106</v>
      </c>
      <c r="L33" s="80" t="s">
        <v>106</v>
      </c>
      <c r="M33" s="80" t="s">
        <v>106</v>
      </c>
      <c r="N33" s="80" t="s">
        <v>106</v>
      </c>
      <c r="O33" s="80" t="s">
        <v>106</v>
      </c>
      <c r="P33" s="75"/>
      <c r="Q33" s="7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row>
    <row r="34" spans="1:317" s="11" customFormat="1" ht="39" x14ac:dyDescent="0.3">
      <c r="A34" s="70" t="s">
        <v>178</v>
      </c>
      <c r="B34" s="71"/>
      <c r="C34" s="70" t="s">
        <v>107</v>
      </c>
      <c r="D34" s="70" t="s">
        <v>107</v>
      </c>
      <c r="E34" s="70" t="s">
        <v>107</v>
      </c>
      <c r="F34" s="72" t="s">
        <v>107</v>
      </c>
      <c r="G34" s="70" t="s">
        <v>107</v>
      </c>
      <c r="H34" s="70" t="s">
        <v>107</v>
      </c>
      <c r="I34" s="70" t="s">
        <v>107</v>
      </c>
      <c r="J34" s="70" t="s">
        <v>107</v>
      </c>
      <c r="K34" s="70" t="s">
        <v>107</v>
      </c>
      <c r="L34" s="70" t="s">
        <v>107</v>
      </c>
      <c r="M34" s="75" t="s">
        <v>163</v>
      </c>
      <c r="N34" s="75" t="s">
        <v>163</v>
      </c>
      <c r="O34" s="75" t="s">
        <v>163</v>
      </c>
      <c r="P34" s="75" t="s">
        <v>163</v>
      </c>
      <c r="Q34" s="7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row>
    <row r="35" spans="1:317" s="11" customFormat="1" ht="65" x14ac:dyDescent="0.3">
      <c r="A35" s="70" t="s">
        <v>291</v>
      </c>
      <c r="B35" s="71"/>
      <c r="C35" s="81" t="s">
        <v>165</v>
      </c>
      <c r="D35" s="81" t="s">
        <v>165</v>
      </c>
      <c r="E35" s="81" t="s">
        <v>165</v>
      </c>
      <c r="F35" s="82" t="s">
        <v>165</v>
      </c>
      <c r="G35" s="81" t="s">
        <v>166</v>
      </c>
      <c r="H35" s="81" t="s">
        <v>166</v>
      </c>
      <c r="I35" s="81" t="s">
        <v>167</v>
      </c>
      <c r="J35" s="81" t="s">
        <v>165</v>
      </c>
      <c r="K35" s="81" t="s">
        <v>165</v>
      </c>
      <c r="L35" s="75" t="s">
        <v>290</v>
      </c>
      <c r="M35" s="75" t="s">
        <v>290</v>
      </c>
      <c r="N35" s="75" t="s">
        <v>290</v>
      </c>
      <c r="O35" s="75" t="s">
        <v>290</v>
      </c>
      <c r="P35" s="78" t="s">
        <v>290</v>
      </c>
      <c r="Q35" s="7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row>
    <row r="36" spans="1:317" s="11" customFormat="1" ht="325" x14ac:dyDescent="0.3">
      <c r="A36" s="70" t="s">
        <v>108</v>
      </c>
      <c r="B36" s="71" t="s">
        <v>221</v>
      </c>
      <c r="C36" s="70" t="s">
        <v>168</v>
      </c>
      <c r="D36" s="70" t="s">
        <v>169</v>
      </c>
      <c r="E36" s="70" t="s">
        <v>170</v>
      </c>
      <c r="F36" s="72" t="s">
        <v>171</v>
      </c>
      <c r="G36" s="70" t="s">
        <v>172</v>
      </c>
      <c r="H36" s="70" t="s">
        <v>173</v>
      </c>
      <c r="I36" s="70" t="s">
        <v>292</v>
      </c>
      <c r="J36" s="70" t="s">
        <v>174</v>
      </c>
      <c r="K36" s="70" t="s">
        <v>175</v>
      </c>
      <c r="L36" s="70" t="s">
        <v>222</v>
      </c>
      <c r="M36" s="70" t="s">
        <v>293</v>
      </c>
      <c r="N36" s="70" t="s">
        <v>177</v>
      </c>
      <c r="O36" s="70" t="s">
        <v>176</v>
      </c>
      <c r="P36" s="78"/>
      <c r="Q36" s="7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row>
    <row r="37" spans="1:317" s="6" customFormat="1" ht="104.5" thickBot="1" x14ac:dyDescent="0.35">
      <c r="A37" s="70" t="s">
        <v>162</v>
      </c>
      <c r="B37" s="71" t="s">
        <v>109</v>
      </c>
      <c r="C37" s="75"/>
      <c r="D37" s="75"/>
      <c r="E37" s="70" t="s">
        <v>179</v>
      </c>
      <c r="F37" s="76"/>
      <c r="G37" s="75"/>
      <c r="H37" s="75"/>
      <c r="I37" s="75"/>
      <c r="J37" s="75"/>
      <c r="K37" s="70" t="s">
        <v>110</v>
      </c>
      <c r="L37" s="75"/>
      <c r="M37" s="75"/>
      <c r="N37" s="75"/>
      <c r="O37" s="75"/>
      <c r="P37" s="78"/>
      <c r="Q37" s="7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row>
    <row r="38" spans="1:317" s="12" customFormat="1" ht="130.5" thickBot="1" x14ac:dyDescent="0.35">
      <c r="A38" s="83" t="s">
        <v>111</v>
      </c>
      <c r="B38" s="84"/>
      <c r="C38" s="83" t="s">
        <v>112</v>
      </c>
      <c r="D38" s="83" t="s">
        <v>113</v>
      </c>
      <c r="E38" s="83" t="s">
        <v>114</v>
      </c>
      <c r="F38" s="85" t="s">
        <v>115</v>
      </c>
      <c r="G38" s="83" t="s">
        <v>223</v>
      </c>
      <c r="H38" s="83" t="s">
        <v>224</v>
      </c>
      <c r="I38" s="83" t="s">
        <v>294</v>
      </c>
      <c r="J38" s="83" t="s">
        <v>295</v>
      </c>
      <c r="K38" s="83" t="s">
        <v>225</v>
      </c>
      <c r="L38" s="83" t="s">
        <v>226</v>
      </c>
      <c r="M38" s="83" t="s">
        <v>227</v>
      </c>
      <c r="N38" s="83" t="s">
        <v>296</v>
      </c>
      <c r="O38" s="83" t="s">
        <v>297</v>
      </c>
      <c r="P38" s="136" t="s">
        <v>116</v>
      </c>
      <c r="Q38" s="70" t="s">
        <v>117</v>
      </c>
      <c r="R38" s="124"/>
      <c r="S38" s="124"/>
      <c r="T38" s="124"/>
      <c r="U38" s="124"/>
      <c r="V38" s="124"/>
      <c r="W38" s="124"/>
      <c r="X38" s="124"/>
      <c r="Y38" s="124"/>
      <c r="Z38" s="124"/>
      <c r="AA38" s="124"/>
      <c r="AB38" s="124"/>
      <c r="AC38" s="124"/>
      <c r="AD38" s="124"/>
      <c r="AE38" s="124"/>
      <c r="AF38" s="124"/>
      <c r="AG38" s="124"/>
      <c r="AH38" s="124"/>
      <c r="AI38" s="127"/>
      <c r="AJ38" s="127"/>
      <c r="AK38" s="127"/>
      <c r="AL38" s="127"/>
      <c r="AM38" s="127"/>
      <c r="AN38" s="127"/>
      <c r="AO38" s="127"/>
      <c r="AP38" s="127"/>
      <c r="AQ38" s="127"/>
      <c r="AR38" s="127"/>
      <c r="AS38" s="127"/>
      <c r="AT38" s="127"/>
      <c r="AU38" s="127"/>
      <c r="AV38" s="127"/>
      <c r="AW38" s="127"/>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row>
    <row r="39" spans="1:317" s="14" customFormat="1" ht="15.5" x14ac:dyDescent="0.3">
      <c r="A39" s="108" t="s">
        <v>306</v>
      </c>
      <c r="B39" s="109"/>
      <c r="C39" s="110"/>
      <c r="D39" s="110"/>
      <c r="E39" s="110"/>
      <c r="F39" s="111"/>
      <c r="G39" s="110"/>
      <c r="H39" s="110"/>
      <c r="I39" s="110"/>
      <c r="J39" s="110"/>
      <c r="K39" s="110"/>
      <c r="L39" s="110"/>
      <c r="M39" s="110"/>
      <c r="N39" s="110"/>
      <c r="O39" s="110"/>
      <c r="P39" s="137"/>
      <c r="Q39" s="113"/>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row>
    <row r="40" spans="1:317" s="14" customFormat="1" x14ac:dyDescent="0.3">
      <c r="A40" s="120" t="s">
        <v>314</v>
      </c>
      <c r="B40" s="112"/>
      <c r="C40" s="113">
        <v>3</v>
      </c>
      <c r="D40" s="113">
        <v>3</v>
      </c>
      <c r="E40" s="113">
        <v>3</v>
      </c>
      <c r="F40" s="114">
        <v>3</v>
      </c>
      <c r="G40" s="113">
        <v>3</v>
      </c>
      <c r="H40" s="113">
        <v>3</v>
      </c>
      <c r="I40" s="113">
        <v>3</v>
      </c>
      <c r="J40" s="113">
        <v>3</v>
      </c>
      <c r="K40" s="113">
        <v>3</v>
      </c>
      <c r="L40" s="115">
        <v>3</v>
      </c>
      <c r="M40" s="113" t="s">
        <v>298</v>
      </c>
      <c r="N40" s="113" t="s">
        <v>298</v>
      </c>
      <c r="O40" s="113">
        <v>3</v>
      </c>
      <c r="P40" s="138">
        <v>3</v>
      </c>
      <c r="Q40" s="113">
        <v>3</v>
      </c>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row>
    <row r="41" spans="1:317" s="14" customFormat="1" ht="26" x14ac:dyDescent="0.3">
      <c r="A41" s="120" t="s">
        <v>2</v>
      </c>
      <c r="B41" s="112"/>
      <c r="C41" s="113">
        <v>3</v>
      </c>
      <c r="D41" s="113">
        <v>3</v>
      </c>
      <c r="E41" s="113">
        <v>3</v>
      </c>
      <c r="F41" s="114">
        <v>3</v>
      </c>
      <c r="G41" s="113">
        <v>-1</v>
      </c>
      <c r="H41" s="113">
        <v>-1</v>
      </c>
      <c r="I41" s="113">
        <v>-1</v>
      </c>
      <c r="J41" s="113">
        <v>-1</v>
      </c>
      <c r="K41" s="113">
        <v>3</v>
      </c>
      <c r="L41" s="115">
        <v>-1</v>
      </c>
      <c r="M41" s="113">
        <v>-1</v>
      </c>
      <c r="N41" s="113">
        <v>-1</v>
      </c>
      <c r="O41" s="113">
        <v>-1</v>
      </c>
      <c r="P41" s="138">
        <v>-1</v>
      </c>
      <c r="Q41" s="113">
        <v>-1</v>
      </c>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row>
    <row r="42" spans="1:317" s="16" customFormat="1" ht="42" x14ac:dyDescent="0.3">
      <c r="A42" s="120" t="s">
        <v>325</v>
      </c>
      <c r="B42" s="116" t="s">
        <v>180</v>
      </c>
      <c r="C42" s="117">
        <v>2</v>
      </c>
      <c r="D42" s="117">
        <v>2</v>
      </c>
      <c r="E42" s="117">
        <v>3</v>
      </c>
      <c r="F42" s="118">
        <v>3</v>
      </c>
      <c r="G42" s="117">
        <v>3</v>
      </c>
      <c r="H42" s="117">
        <v>3</v>
      </c>
      <c r="I42" s="117">
        <v>3</v>
      </c>
      <c r="J42" s="117">
        <v>3</v>
      </c>
      <c r="K42" s="117">
        <v>2</v>
      </c>
      <c r="L42" s="119">
        <v>1</v>
      </c>
      <c r="M42" s="117">
        <v>3</v>
      </c>
      <c r="N42" s="117">
        <v>3</v>
      </c>
      <c r="O42" s="117">
        <v>3</v>
      </c>
      <c r="P42" s="142">
        <v>1</v>
      </c>
      <c r="Q42" s="117">
        <v>0</v>
      </c>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row>
    <row r="43" spans="1:317" s="16" customFormat="1" x14ac:dyDescent="0.3">
      <c r="A43" s="120" t="s">
        <v>326</v>
      </c>
      <c r="B43" s="112"/>
      <c r="C43" s="117">
        <v>3</v>
      </c>
      <c r="D43" s="117">
        <v>3</v>
      </c>
      <c r="E43" s="117">
        <v>3</v>
      </c>
      <c r="F43" s="118">
        <v>3</v>
      </c>
      <c r="G43" s="117">
        <v>3</v>
      </c>
      <c r="H43" s="117">
        <v>3</v>
      </c>
      <c r="I43" s="117">
        <v>3</v>
      </c>
      <c r="J43" s="117">
        <v>3</v>
      </c>
      <c r="K43" s="117">
        <v>3</v>
      </c>
      <c r="L43" s="119">
        <v>1</v>
      </c>
      <c r="M43" s="117">
        <v>1</v>
      </c>
      <c r="N43" s="117">
        <v>1</v>
      </c>
      <c r="O43" s="117">
        <v>1</v>
      </c>
      <c r="P43" s="142">
        <v>1</v>
      </c>
      <c r="Q43" s="117">
        <v>0</v>
      </c>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row>
    <row r="44" spans="1:317" s="16" customFormat="1" ht="42" x14ac:dyDescent="0.3">
      <c r="A44" s="120" t="s">
        <v>3</v>
      </c>
      <c r="B44" s="144" t="s">
        <v>181</v>
      </c>
      <c r="C44" s="117">
        <v>3</v>
      </c>
      <c r="D44" s="117">
        <v>3</v>
      </c>
      <c r="E44" s="117">
        <v>3</v>
      </c>
      <c r="F44" s="118">
        <v>3</v>
      </c>
      <c r="G44" s="117">
        <v>3</v>
      </c>
      <c r="H44" s="117">
        <v>3</v>
      </c>
      <c r="I44" s="117">
        <v>3</v>
      </c>
      <c r="J44" s="117">
        <v>3</v>
      </c>
      <c r="K44" s="117">
        <v>3</v>
      </c>
      <c r="L44" s="119">
        <v>1</v>
      </c>
      <c r="M44" s="117">
        <v>1</v>
      </c>
      <c r="N44" s="117">
        <v>1</v>
      </c>
      <c r="O44" s="117">
        <v>1</v>
      </c>
      <c r="P44" s="142">
        <v>1</v>
      </c>
      <c r="Q44" s="117">
        <v>0</v>
      </c>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row>
    <row r="45" spans="1:317" s="16" customFormat="1" ht="42" x14ac:dyDescent="0.3">
      <c r="A45" s="120" t="s">
        <v>5</v>
      </c>
      <c r="B45" s="116" t="s">
        <v>299</v>
      </c>
      <c r="C45" s="117">
        <v>1</v>
      </c>
      <c r="D45" s="117">
        <v>2</v>
      </c>
      <c r="E45" s="117">
        <v>3</v>
      </c>
      <c r="F45" s="118">
        <v>3</v>
      </c>
      <c r="G45" s="117">
        <v>3</v>
      </c>
      <c r="H45" s="117">
        <v>3</v>
      </c>
      <c r="I45" s="117">
        <v>3</v>
      </c>
      <c r="J45" s="117">
        <v>3</v>
      </c>
      <c r="K45" s="117">
        <v>2</v>
      </c>
      <c r="L45" s="119">
        <v>2</v>
      </c>
      <c r="M45" s="117">
        <v>3</v>
      </c>
      <c r="N45" s="117">
        <v>3</v>
      </c>
      <c r="O45" s="117">
        <v>3</v>
      </c>
      <c r="P45" s="142">
        <v>2</v>
      </c>
      <c r="Q45" s="117">
        <v>0</v>
      </c>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row>
    <row r="46" spans="1:317" s="14" customFormat="1" x14ac:dyDescent="0.3">
      <c r="A46" s="120" t="s">
        <v>8</v>
      </c>
      <c r="B46" s="112"/>
      <c r="C46" s="113">
        <v>3</v>
      </c>
      <c r="D46" s="113">
        <v>3</v>
      </c>
      <c r="E46" s="113">
        <v>3</v>
      </c>
      <c r="F46" s="114">
        <v>3</v>
      </c>
      <c r="G46" s="113">
        <v>3</v>
      </c>
      <c r="H46" s="113">
        <v>3</v>
      </c>
      <c r="I46" s="113">
        <v>3</v>
      </c>
      <c r="J46" s="113">
        <v>3</v>
      </c>
      <c r="K46" s="113">
        <v>2</v>
      </c>
      <c r="L46" s="115">
        <v>3</v>
      </c>
      <c r="M46" s="113">
        <v>3</v>
      </c>
      <c r="N46" s="113">
        <v>3</v>
      </c>
      <c r="O46" s="113">
        <v>3</v>
      </c>
      <c r="P46" s="143">
        <v>3</v>
      </c>
      <c r="Q46" s="113">
        <v>0</v>
      </c>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row>
    <row r="47" spans="1:317" s="14" customFormat="1" ht="26" x14ac:dyDescent="0.3">
      <c r="A47" s="120" t="s">
        <v>4</v>
      </c>
      <c r="B47" s="112"/>
      <c r="C47" s="113">
        <v>-1</v>
      </c>
      <c r="D47" s="113">
        <v>-1</v>
      </c>
      <c r="E47" s="113">
        <v>-1</v>
      </c>
      <c r="F47" s="114">
        <v>-1</v>
      </c>
      <c r="G47" s="113">
        <v>-1</v>
      </c>
      <c r="H47" s="113">
        <v>-1</v>
      </c>
      <c r="I47" s="113">
        <v>-1</v>
      </c>
      <c r="J47" s="113">
        <v>-1</v>
      </c>
      <c r="K47" s="113">
        <v>-1</v>
      </c>
      <c r="L47" s="115">
        <v>-1</v>
      </c>
      <c r="M47" s="113">
        <v>-1</v>
      </c>
      <c r="N47" s="113">
        <v>-1</v>
      </c>
      <c r="O47" s="113">
        <v>-1</v>
      </c>
      <c r="P47" s="143">
        <v>-1</v>
      </c>
      <c r="Q47" s="113">
        <v>3</v>
      </c>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row>
    <row r="48" spans="1:317" s="14" customFormat="1" ht="26" x14ac:dyDescent="0.3">
      <c r="A48" s="120" t="s">
        <v>6</v>
      </c>
      <c r="B48" s="112"/>
      <c r="C48" s="113">
        <v>3</v>
      </c>
      <c r="D48" s="113">
        <v>3</v>
      </c>
      <c r="E48" s="113">
        <v>2</v>
      </c>
      <c r="F48" s="114">
        <v>2</v>
      </c>
      <c r="G48" s="113">
        <v>3</v>
      </c>
      <c r="H48" s="113">
        <v>3</v>
      </c>
      <c r="I48" s="113">
        <v>3</v>
      </c>
      <c r="J48" s="113">
        <v>3</v>
      </c>
      <c r="K48" s="113">
        <v>3</v>
      </c>
      <c r="L48" s="115">
        <v>1</v>
      </c>
      <c r="M48" s="113">
        <v>1</v>
      </c>
      <c r="N48" s="113">
        <v>2</v>
      </c>
      <c r="O48" s="113">
        <v>1</v>
      </c>
      <c r="P48" s="143">
        <v>1</v>
      </c>
      <c r="Q48" s="113">
        <v>0</v>
      </c>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row>
    <row r="49" spans="1:317" s="14" customFormat="1" ht="26" x14ac:dyDescent="0.3">
      <c r="A49" s="120" t="s">
        <v>7</v>
      </c>
      <c r="B49" s="112"/>
      <c r="C49" s="113">
        <v>2</v>
      </c>
      <c r="D49" s="113">
        <v>2</v>
      </c>
      <c r="E49" s="113">
        <v>2</v>
      </c>
      <c r="F49" s="114">
        <v>3</v>
      </c>
      <c r="G49" s="113">
        <v>3</v>
      </c>
      <c r="H49" s="113">
        <v>3</v>
      </c>
      <c r="I49" s="113">
        <v>3</v>
      </c>
      <c r="J49" s="113">
        <v>3</v>
      </c>
      <c r="K49" s="113">
        <v>3</v>
      </c>
      <c r="L49" s="115">
        <v>2</v>
      </c>
      <c r="M49" s="113">
        <v>2</v>
      </c>
      <c r="N49" s="113">
        <v>2</v>
      </c>
      <c r="O49" s="113">
        <v>2</v>
      </c>
      <c r="P49" s="143">
        <v>2</v>
      </c>
      <c r="Q49" s="113">
        <v>2</v>
      </c>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row>
    <row r="50" spans="1:317" s="14" customFormat="1" ht="26" x14ac:dyDescent="0.3">
      <c r="A50" s="120" t="s">
        <v>229</v>
      </c>
      <c r="B50" s="112" t="s">
        <v>300</v>
      </c>
      <c r="C50" s="113">
        <v>3</v>
      </c>
      <c r="D50" s="113">
        <v>3</v>
      </c>
      <c r="E50" s="113">
        <v>3</v>
      </c>
      <c r="F50" s="114">
        <v>3</v>
      </c>
      <c r="G50" s="113">
        <v>3</v>
      </c>
      <c r="H50" s="113">
        <v>3</v>
      </c>
      <c r="I50" s="113">
        <v>3</v>
      </c>
      <c r="J50" s="113">
        <v>3</v>
      </c>
      <c r="K50" s="113">
        <v>3</v>
      </c>
      <c r="L50" s="115">
        <v>1</v>
      </c>
      <c r="M50" s="113">
        <v>1</v>
      </c>
      <c r="N50" s="113">
        <v>1</v>
      </c>
      <c r="O50" s="113">
        <v>1</v>
      </c>
      <c r="P50" s="143">
        <v>1</v>
      </c>
      <c r="Q50" s="113">
        <v>0</v>
      </c>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row>
    <row r="51" spans="1:317" s="14" customFormat="1" ht="26" x14ac:dyDescent="0.3">
      <c r="A51" s="120" t="s">
        <v>230</v>
      </c>
      <c r="B51" s="112"/>
      <c r="C51" s="113">
        <v>3</v>
      </c>
      <c r="D51" s="113">
        <v>3</v>
      </c>
      <c r="E51" s="113">
        <v>3</v>
      </c>
      <c r="F51" s="114">
        <v>3</v>
      </c>
      <c r="G51" s="113">
        <v>3</v>
      </c>
      <c r="H51" s="113">
        <v>3</v>
      </c>
      <c r="I51" s="113">
        <v>3</v>
      </c>
      <c r="J51" s="113">
        <v>3</v>
      </c>
      <c r="K51" s="113">
        <v>3</v>
      </c>
      <c r="L51" s="115">
        <v>1</v>
      </c>
      <c r="M51" s="113">
        <v>1</v>
      </c>
      <c r="N51" s="113">
        <v>1</v>
      </c>
      <c r="O51" s="113">
        <v>1</v>
      </c>
      <c r="P51" s="143">
        <v>1</v>
      </c>
      <c r="Q51" s="113">
        <v>0</v>
      </c>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row>
    <row r="52" spans="1:317" s="14" customFormat="1" ht="26" x14ac:dyDescent="0.3">
      <c r="A52" s="120" t="s">
        <v>9</v>
      </c>
      <c r="B52" s="112" t="s">
        <v>301</v>
      </c>
      <c r="C52" s="113">
        <v>3</v>
      </c>
      <c r="D52" s="113">
        <v>3</v>
      </c>
      <c r="E52" s="113">
        <v>3</v>
      </c>
      <c r="F52" s="114">
        <v>3</v>
      </c>
      <c r="G52" s="113">
        <v>3</v>
      </c>
      <c r="H52" s="113">
        <v>3</v>
      </c>
      <c r="I52" s="113">
        <v>3</v>
      </c>
      <c r="J52" s="113">
        <v>3</v>
      </c>
      <c r="K52" s="113">
        <v>2</v>
      </c>
      <c r="L52" s="115">
        <v>2</v>
      </c>
      <c r="M52" s="113">
        <v>1</v>
      </c>
      <c r="N52" s="113">
        <v>2</v>
      </c>
      <c r="O52" s="113">
        <v>2</v>
      </c>
      <c r="P52" s="143">
        <v>1</v>
      </c>
      <c r="Q52" s="113">
        <v>0</v>
      </c>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row>
    <row r="53" spans="1:317" s="14" customFormat="1" x14ac:dyDescent="0.3">
      <c r="A53" s="120" t="s">
        <v>10</v>
      </c>
      <c r="B53" s="112"/>
      <c r="C53" s="113">
        <v>2</v>
      </c>
      <c r="D53" s="113">
        <v>2</v>
      </c>
      <c r="E53" s="113">
        <v>2</v>
      </c>
      <c r="F53" s="114">
        <v>2</v>
      </c>
      <c r="G53" s="113">
        <v>2</v>
      </c>
      <c r="H53" s="113">
        <v>2</v>
      </c>
      <c r="I53" s="113">
        <v>2</v>
      </c>
      <c r="J53" s="113">
        <v>2</v>
      </c>
      <c r="K53" s="113">
        <v>2</v>
      </c>
      <c r="L53" s="115">
        <v>0</v>
      </c>
      <c r="M53" s="113">
        <v>0</v>
      </c>
      <c r="N53" s="113">
        <v>0</v>
      </c>
      <c r="O53" s="113">
        <v>0</v>
      </c>
      <c r="P53" s="143">
        <v>0</v>
      </c>
      <c r="Q53" s="113">
        <v>-1</v>
      </c>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row>
    <row r="54" spans="1:317" s="20" customFormat="1" ht="13.5" thickBot="1" x14ac:dyDescent="0.35">
      <c r="A54" s="120" t="s">
        <v>122</v>
      </c>
      <c r="B54" s="112"/>
      <c r="C54" s="113">
        <v>1</v>
      </c>
      <c r="D54" s="113">
        <v>1</v>
      </c>
      <c r="E54" s="113">
        <v>2</v>
      </c>
      <c r="F54" s="113">
        <v>3</v>
      </c>
      <c r="G54" s="113">
        <v>1</v>
      </c>
      <c r="H54" s="113">
        <v>1</v>
      </c>
      <c r="I54" s="113">
        <v>2</v>
      </c>
      <c r="J54" s="113">
        <v>2</v>
      </c>
      <c r="K54" s="113">
        <v>1</v>
      </c>
      <c r="L54" s="113">
        <v>1</v>
      </c>
      <c r="M54" s="113">
        <v>2</v>
      </c>
      <c r="N54" s="113">
        <v>2</v>
      </c>
      <c r="O54" s="113">
        <v>2</v>
      </c>
      <c r="P54" s="113">
        <v>1</v>
      </c>
      <c r="Q54" s="113">
        <v>0</v>
      </c>
      <c r="R54" s="128"/>
      <c r="S54" s="128"/>
      <c r="T54" s="128"/>
      <c r="U54" s="128"/>
      <c r="V54" s="128"/>
      <c r="W54" s="128"/>
      <c r="X54" s="128"/>
      <c r="Y54" s="128"/>
      <c r="Z54" s="128"/>
      <c r="AA54" s="128"/>
      <c r="AB54" s="128"/>
      <c r="AC54" s="128"/>
      <c r="AD54" s="128"/>
      <c r="AE54" s="128"/>
      <c r="AF54" s="128"/>
      <c r="AG54" s="128"/>
      <c r="AH54" s="128"/>
      <c r="AI54" s="130"/>
      <c r="AJ54" s="130"/>
      <c r="AK54" s="130"/>
      <c r="AL54" s="130"/>
      <c r="AM54" s="130"/>
      <c r="AN54" s="130"/>
      <c r="AO54" s="130"/>
      <c r="AP54" s="130"/>
      <c r="AQ54" s="130"/>
      <c r="AR54" s="130"/>
      <c r="AS54" s="130"/>
      <c r="AT54" s="130"/>
      <c r="AU54" s="130"/>
      <c r="AV54" s="130"/>
      <c r="AW54" s="130"/>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row>
    <row r="55" spans="1:317" s="14" customFormat="1" ht="39" x14ac:dyDescent="0.3">
      <c r="A55" s="120" t="s">
        <v>232</v>
      </c>
      <c r="B55" s="112" t="s">
        <v>182</v>
      </c>
      <c r="C55" s="113">
        <v>1</v>
      </c>
      <c r="D55" s="113">
        <v>2</v>
      </c>
      <c r="E55" s="113">
        <v>1</v>
      </c>
      <c r="F55" s="114">
        <v>1</v>
      </c>
      <c r="G55" s="113">
        <v>3</v>
      </c>
      <c r="H55" s="113">
        <v>3</v>
      </c>
      <c r="I55" s="113">
        <v>1</v>
      </c>
      <c r="J55" s="113">
        <v>2</v>
      </c>
      <c r="K55" s="113">
        <v>3</v>
      </c>
      <c r="L55" s="115">
        <v>3</v>
      </c>
      <c r="M55" s="113">
        <v>3</v>
      </c>
      <c r="N55" s="113">
        <v>0</v>
      </c>
      <c r="O55" s="113">
        <v>2</v>
      </c>
      <c r="P55" s="143">
        <v>3</v>
      </c>
      <c r="Q55" s="113">
        <v>0</v>
      </c>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row>
    <row r="56" spans="1:317" s="14" customFormat="1" x14ac:dyDescent="0.3">
      <c r="A56" s="120" t="s">
        <v>233</v>
      </c>
      <c r="B56" s="112"/>
      <c r="C56" s="113">
        <v>0</v>
      </c>
      <c r="D56" s="113">
        <v>2</v>
      </c>
      <c r="E56" s="113">
        <v>0</v>
      </c>
      <c r="F56" s="114">
        <v>0</v>
      </c>
      <c r="G56" s="113">
        <v>3</v>
      </c>
      <c r="H56" s="113">
        <v>3</v>
      </c>
      <c r="I56" s="113">
        <v>1</v>
      </c>
      <c r="J56" s="113">
        <v>2</v>
      </c>
      <c r="K56" s="113">
        <v>3</v>
      </c>
      <c r="L56" s="115">
        <v>3</v>
      </c>
      <c r="M56" s="113">
        <v>3</v>
      </c>
      <c r="N56" s="113">
        <v>0</v>
      </c>
      <c r="O56" s="113">
        <v>2</v>
      </c>
      <c r="P56" s="143">
        <v>3</v>
      </c>
      <c r="Q56" s="113">
        <v>0</v>
      </c>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row>
    <row r="57" spans="1:317" s="14" customFormat="1" ht="26" x14ac:dyDescent="0.3">
      <c r="A57" s="120" t="s">
        <v>118</v>
      </c>
      <c r="B57" s="112"/>
      <c r="C57" s="113">
        <v>1</v>
      </c>
      <c r="D57" s="113">
        <v>1</v>
      </c>
      <c r="E57" s="113">
        <v>0</v>
      </c>
      <c r="F57" s="114">
        <v>0</v>
      </c>
      <c r="G57" s="113">
        <v>2</v>
      </c>
      <c r="H57" s="113">
        <v>2</v>
      </c>
      <c r="I57" s="113">
        <v>2</v>
      </c>
      <c r="J57" s="113">
        <v>2</v>
      </c>
      <c r="K57" s="113">
        <v>3</v>
      </c>
      <c r="L57" s="115">
        <v>1</v>
      </c>
      <c r="M57" s="113">
        <v>2</v>
      </c>
      <c r="N57" s="113">
        <v>0</v>
      </c>
      <c r="O57" s="113">
        <v>1</v>
      </c>
      <c r="P57" s="143">
        <v>1</v>
      </c>
      <c r="Q57" s="113">
        <v>0</v>
      </c>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row>
    <row r="58" spans="1:317" s="14" customFormat="1" ht="26" x14ac:dyDescent="0.3">
      <c r="A58" s="120" t="s">
        <v>231</v>
      </c>
      <c r="B58" s="112"/>
      <c r="C58" s="113">
        <v>0</v>
      </c>
      <c r="D58" s="115" t="s">
        <v>163</v>
      </c>
      <c r="E58" s="115" t="s">
        <v>163</v>
      </c>
      <c r="F58" s="114">
        <v>0</v>
      </c>
      <c r="G58" s="113">
        <v>3</v>
      </c>
      <c r="H58" s="113">
        <v>3</v>
      </c>
      <c r="I58" s="113">
        <v>2</v>
      </c>
      <c r="J58" s="113">
        <v>1</v>
      </c>
      <c r="K58" s="113">
        <v>3</v>
      </c>
      <c r="L58" s="115" t="s">
        <v>163</v>
      </c>
      <c r="M58" s="113">
        <v>2</v>
      </c>
      <c r="N58" s="113">
        <v>0</v>
      </c>
      <c r="O58" s="113">
        <v>2</v>
      </c>
      <c r="P58" s="143" t="s">
        <v>163</v>
      </c>
      <c r="Q58" s="113">
        <v>0</v>
      </c>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row>
    <row r="59" spans="1:317" s="14" customFormat="1" ht="26" x14ac:dyDescent="0.3">
      <c r="A59" s="120" t="s">
        <v>302</v>
      </c>
      <c r="B59" s="112"/>
      <c r="C59" s="113">
        <v>1</v>
      </c>
      <c r="D59" s="113">
        <v>1</v>
      </c>
      <c r="E59" s="113">
        <v>1</v>
      </c>
      <c r="F59" s="114">
        <v>0</v>
      </c>
      <c r="G59" s="113">
        <v>3</v>
      </c>
      <c r="H59" s="113">
        <v>3</v>
      </c>
      <c r="I59" s="113">
        <v>2</v>
      </c>
      <c r="J59" s="113">
        <v>1</v>
      </c>
      <c r="K59" s="113">
        <v>3</v>
      </c>
      <c r="L59" s="115">
        <v>3</v>
      </c>
      <c r="M59" s="113">
        <v>2</v>
      </c>
      <c r="N59" s="113">
        <v>0</v>
      </c>
      <c r="O59" s="113">
        <v>2</v>
      </c>
      <c r="P59" s="143">
        <v>3</v>
      </c>
      <c r="Q59" s="113">
        <v>0</v>
      </c>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row>
    <row r="60" spans="1:317" s="14" customFormat="1" x14ac:dyDescent="0.3">
      <c r="A60" s="120" t="s">
        <v>235</v>
      </c>
      <c r="B60" s="112"/>
      <c r="C60" s="113">
        <v>2</v>
      </c>
      <c r="D60" s="113">
        <v>2</v>
      </c>
      <c r="E60" s="113">
        <v>3</v>
      </c>
      <c r="F60" s="114">
        <v>2</v>
      </c>
      <c r="G60" s="113">
        <v>3</v>
      </c>
      <c r="H60" s="113">
        <v>3</v>
      </c>
      <c r="I60" s="113">
        <v>2</v>
      </c>
      <c r="J60" s="113">
        <v>2</v>
      </c>
      <c r="K60" s="113">
        <v>3</v>
      </c>
      <c r="L60" s="115">
        <v>0</v>
      </c>
      <c r="M60" s="113">
        <v>0</v>
      </c>
      <c r="N60" s="113">
        <v>0</v>
      </c>
      <c r="O60" s="113">
        <v>0</v>
      </c>
      <c r="P60" s="143">
        <v>0</v>
      </c>
      <c r="Q60" s="113">
        <v>0</v>
      </c>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row>
    <row r="61" spans="1:317" s="14" customFormat="1" x14ac:dyDescent="0.3">
      <c r="A61" s="120" t="s">
        <v>236</v>
      </c>
      <c r="B61" s="112"/>
      <c r="C61" s="113">
        <v>2</v>
      </c>
      <c r="D61" s="113">
        <v>3</v>
      </c>
      <c r="E61" s="113">
        <v>3</v>
      </c>
      <c r="F61" s="114">
        <v>3</v>
      </c>
      <c r="G61" s="113">
        <v>3</v>
      </c>
      <c r="H61" s="113">
        <v>3</v>
      </c>
      <c r="I61" s="113">
        <v>3</v>
      </c>
      <c r="J61" s="113">
        <v>3</v>
      </c>
      <c r="K61" s="113">
        <v>2</v>
      </c>
      <c r="L61" s="115">
        <v>1</v>
      </c>
      <c r="M61" s="113">
        <v>3</v>
      </c>
      <c r="N61" s="113">
        <v>3</v>
      </c>
      <c r="O61" s="113">
        <v>3</v>
      </c>
      <c r="P61" s="143">
        <v>1</v>
      </c>
      <c r="Q61" s="113">
        <v>1</v>
      </c>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row>
    <row r="62" spans="1:317" s="14" customFormat="1" x14ac:dyDescent="0.3">
      <c r="A62" s="120" t="s">
        <v>237</v>
      </c>
      <c r="B62" s="112"/>
      <c r="C62" s="113">
        <v>1</v>
      </c>
      <c r="D62" s="113">
        <v>2</v>
      </c>
      <c r="E62" s="113">
        <v>2</v>
      </c>
      <c r="F62" s="114">
        <v>2</v>
      </c>
      <c r="G62" s="113">
        <v>1</v>
      </c>
      <c r="H62" s="113">
        <v>1</v>
      </c>
      <c r="I62" s="113">
        <v>2</v>
      </c>
      <c r="J62" s="113">
        <v>2</v>
      </c>
      <c r="K62" s="113">
        <v>3</v>
      </c>
      <c r="L62" s="115">
        <v>3</v>
      </c>
      <c r="M62" s="113">
        <v>3</v>
      </c>
      <c r="N62" s="113">
        <v>2</v>
      </c>
      <c r="O62" s="113">
        <v>2</v>
      </c>
      <c r="P62" s="143">
        <v>3</v>
      </c>
      <c r="Q62" s="113">
        <v>2</v>
      </c>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row>
    <row r="63" spans="1:317" s="14" customFormat="1" x14ac:dyDescent="0.3">
      <c r="A63" s="120" t="s">
        <v>13</v>
      </c>
      <c r="B63" s="112"/>
      <c r="C63" s="113">
        <v>2</v>
      </c>
      <c r="D63" s="113">
        <v>2</v>
      </c>
      <c r="E63" s="113">
        <v>1</v>
      </c>
      <c r="F63" s="114">
        <v>3</v>
      </c>
      <c r="G63" s="113">
        <v>3</v>
      </c>
      <c r="H63" s="113">
        <v>3</v>
      </c>
      <c r="I63" s="113">
        <v>2</v>
      </c>
      <c r="J63" s="113">
        <v>2</v>
      </c>
      <c r="K63" s="113">
        <v>1</v>
      </c>
      <c r="L63" s="115">
        <v>1</v>
      </c>
      <c r="M63" s="113">
        <v>2</v>
      </c>
      <c r="N63" s="113">
        <v>1</v>
      </c>
      <c r="O63" s="113">
        <v>1</v>
      </c>
      <c r="P63" s="143">
        <v>1</v>
      </c>
      <c r="Q63" s="113">
        <v>0</v>
      </c>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row>
    <row r="64" spans="1:317" s="14" customFormat="1" x14ac:dyDescent="0.3">
      <c r="A64" s="120" t="s">
        <v>119</v>
      </c>
      <c r="B64" s="112"/>
      <c r="C64" s="113">
        <v>0</v>
      </c>
      <c r="D64" s="113">
        <v>0</v>
      </c>
      <c r="E64" s="113">
        <v>0</v>
      </c>
      <c r="F64" s="114">
        <v>0</v>
      </c>
      <c r="G64" s="113">
        <v>1</v>
      </c>
      <c r="H64" s="113">
        <v>1</v>
      </c>
      <c r="I64" s="113">
        <v>3</v>
      </c>
      <c r="J64" s="113">
        <v>1</v>
      </c>
      <c r="K64" s="113">
        <v>2</v>
      </c>
      <c r="L64" s="115">
        <v>1</v>
      </c>
      <c r="M64" s="113">
        <v>3</v>
      </c>
      <c r="N64" s="113">
        <v>3</v>
      </c>
      <c r="O64" s="113">
        <v>3</v>
      </c>
      <c r="P64" s="143">
        <v>1</v>
      </c>
      <c r="Q64" s="113">
        <v>2</v>
      </c>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row>
    <row r="65" spans="1:317" s="14" customFormat="1" x14ac:dyDescent="0.3">
      <c r="A65" s="120" t="s">
        <v>120</v>
      </c>
      <c r="B65" s="112"/>
      <c r="C65" s="113">
        <v>2</v>
      </c>
      <c r="D65" s="113">
        <v>2</v>
      </c>
      <c r="E65" s="113">
        <v>1</v>
      </c>
      <c r="F65" s="114">
        <v>1</v>
      </c>
      <c r="G65" s="113">
        <v>3</v>
      </c>
      <c r="H65" s="113">
        <v>3</v>
      </c>
      <c r="I65" s="113">
        <v>2</v>
      </c>
      <c r="J65" s="113">
        <v>3</v>
      </c>
      <c r="K65" s="113">
        <v>3</v>
      </c>
      <c r="L65" s="115">
        <v>3</v>
      </c>
      <c r="M65" s="113">
        <v>3</v>
      </c>
      <c r="N65" s="113">
        <v>2</v>
      </c>
      <c r="O65" s="113">
        <v>3</v>
      </c>
      <c r="P65" s="143">
        <v>3</v>
      </c>
      <c r="Q65" s="113"/>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row>
    <row r="66" spans="1:317" s="14" customFormat="1" x14ac:dyDescent="0.3">
      <c r="A66" s="120" t="s">
        <v>121</v>
      </c>
      <c r="B66" s="112"/>
      <c r="C66" s="113">
        <v>3</v>
      </c>
      <c r="D66" s="113">
        <v>2</v>
      </c>
      <c r="E66" s="113">
        <v>2</v>
      </c>
      <c r="F66" s="114">
        <v>1</v>
      </c>
      <c r="G66" s="113">
        <v>2</v>
      </c>
      <c r="H66" s="113">
        <v>2</v>
      </c>
      <c r="I66" s="113">
        <v>0</v>
      </c>
      <c r="J66" s="113">
        <v>0</v>
      </c>
      <c r="K66" s="113">
        <v>3</v>
      </c>
      <c r="L66" s="115">
        <v>0</v>
      </c>
      <c r="M66" s="113">
        <v>1</v>
      </c>
      <c r="N66" s="113">
        <v>0</v>
      </c>
      <c r="O66" s="113">
        <v>0</v>
      </c>
      <c r="P66" s="143">
        <v>0</v>
      </c>
      <c r="Q66" s="113">
        <v>0</v>
      </c>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row>
    <row r="67" spans="1:317" s="14" customFormat="1" ht="13" customHeight="1" x14ac:dyDescent="0.3">
      <c r="A67" s="120" t="s">
        <v>14</v>
      </c>
      <c r="B67" s="112" t="s">
        <v>183</v>
      </c>
      <c r="C67" s="113">
        <v>3</v>
      </c>
      <c r="D67" s="113">
        <v>3</v>
      </c>
      <c r="E67" s="113">
        <v>3</v>
      </c>
      <c r="F67" s="114">
        <v>3</v>
      </c>
      <c r="G67" s="113">
        <v>3</v>
      </c>
      <c r="H67" s="113">
        <v>3</v>
      </c>
      <c r="I67" s="113">
        <v>3</v>
      </c>
      <c r="J67" s="113">
        <v>3</v>
      </c>
      <c r="K67" s="113">
        <v>3</v>
      </c>
      <c r="L67" s="115">
        <v>3</v>
      </c>
      <c r="M67" s="113">
        <v>3</v>
      </c>
      <c r="N67" s="113">
        <v>3</v>
      </c>
      <c r="O67" s="113">
        <v>3</v>
      </c>
      <c r="P67" s="143">
        <v>3</v>
      </c>
      <c r="Q67" s="113">
        <v>3</v>
      </c>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row>
    <row r="68" spans="1:317" s="14" customFormat="1" x14ac:dyDescent="0.3">
      <c r="A68" s="148" t="s">
        <v>11</v>
      </c>
      <c r="B68" s="109"/>
      <c r="C68" s="110">
        <v>0</v>
      </c>
      <c r="D68" s="110">
        <v>0</v>
      </c>
      <c r="E68" s="110">
        <v>0</v>
      </c>
      <c r="F68" s="111">
        <v>3</v>
      </c>
      <c r="G68" s="110">
        <v>2</v>
      </c>
      <c r="H68" s="110">
        <v>2</v>
      </c>
      <c r="I68" s="110">
        <v>0</v>
      </c>
      <c r="J68" s="110">
        <v>2</v>
      </c>
      <c r="K68" s="110">
        <v>1</v>
      </c>
      <c r="L68" s="149">
        <v>0</v>
      </c>
      <c r="M68" s="110">
        <v>0</v>
      </c>
      <c r="N68" s="110">
        <v>1</v>
      </c>
      <c r="O68" s="110">
        <v>1</v>
      </c>
      <c r="P68" s="150">
        <v>0</v>
      </c>
      <c r="Q68" s="110">
        <v>0</v>
      </c>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row>
    <row r="69" spans="1:317" s="46" customFormat="1" x14ac:dyDescent="0.3">
      <c r="A69" s="131"/>
      <c r="B69" s="132"/>
      <c r="C69" s="49"/>
      <c r="D69" s="49"/>
      <c r="E69" s="49"/>
      <c r="F69" s="49"/>
      <c r="G69" s="49"/>
      <c r="H69" s="49"/>
      <c r="I69" s="49"/>
      <c r="J69" s="49"/>
      <c r="K69" s="49"/>
      <c r="L69" s="49"/>
      <c r="M69" s="49"/>
      <c r="N69" s="49"/>
      <c r="O69" s="49"/>
      <c r="P69" s="49"/>
      <c r="Q69" s="49"/>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row>
    <row r="70" spans="1:317" s="46" customFormat="1" x14ac:dyDescent="0.3">
      <c r="A70" s="131"/>
      <c r="B70" s="132"/>
      <c r="C70" s="49"/>
      <c r="D70" s="49"/>
      <c r="E70" s="49"/>
      <c r="F70" s="49"/>
      <c r="G70" s="49"/>
      <c r="H70" s="49"/>
      <c r="I70" s="49"/>
      <c r="J70" s="49"/>
      <c r="K70" s="49"/>
      <c r="L70" s="49"/>
      <c r="M70" s="49"/>
      <c r="N70" s="49"/>
      <c r="O70" s="49"/>
      <c r="P70" s="49"/>
      <c r="Q70" s="49"/>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row>
    <row r="71" spans="1:317" s="46" customFormat="1" x14ac:dyDescent="0.3">
      <c r="A71" s="131"/>
      <c r="B71" s="132"/>
      <c r="C71" s="49"/>
      <c r="D71" s="49"/>
      <c r="E71" s="49"/>
      <c r="F71" s="49"/>
      <c r="G71" s="49"/>
      <c r="H71" s="49"/>
      <c r="I71" s="49"/>
      <c r="J71" s="49"/>
      <c r="K71" s="49"/>
      <c r="L71" s="49"/>
      <c r="M71" s="49"/>
      <c r="N71" s="49"/>
      <c r="O71" s="49"/>
      <c r="P71" s="49"/>
      <c r="Q71" s="49"/>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row>
    <row r="72" spans="1:317" s="46" customFormat="1" x14ac:dyDescent="0.3">
      <c r="A72" s="131"/>
      <c r="B72" s="132"/>
      <c r="C72" s="49"/>
      <c r="D72" s="49"/>
      <c r="E72" s="49"/>
      <c r="F72" s="49"/>
      <c r="G72" s="49"/>
      <c r="H72" s="49"/>
      <c r="I72" s="49"/>
      <c r="J72" s="49"/>
      <c r="K72" s="49"/>
      <c r="L72" s="49"/>
      <c r="M72" s="49"/>
      <c r="N72" s="49"/>
      <c r="O72" s="49"/>
      <c r="P72" s="49"/>
      <c r="Q72" s="49"/>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row>
    <row r="73" spans="1:317" s="46" customFormat="1" x14ac:dyDescent="0.3">
      <c r="A73" s="131"/>
      <c r="B73" s="132"/>
      <c r="C73" s="49"/>
      <c r="D73" s="49"/>
      <c r="E73" s="49"/>
      <c r="F73" s="49"/>
      <c r="G73" s="49"/>
      <c r="H73" s="49"/>
      <c r="I73" s="49"/>
      <c r="J73" s="49"/>
      <c r="K73" s="49"/>
      <c r="L73" s="49"/>
      <c r="M73" s="49"/>
      <c r="N73" s="49"/>
      <c r="O73" s="49"/>
      <c r="P73" s="49"/>
      <c r="Q73" s="49"/>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c r="JB73" s="47"/>
      <c r="JC73" s="47"/>
      <c r="JD73" s="47"/>
      <c r="JE73" s="47"/>
      <c r="JF73" s="47"/>
      <c r="JG73" s="47"/>
      <c r="JH73" s="47"/>
      <c r="JI73" s="47"/>
      <c r="JJ73" s="47"/>
      <c r="JK73" s="47"/>
      <c r="JL73" s="47"/>
      <c r="JM73" s="47"/>
      <c r="JN73" s="47"/>
      <c r="JO73" s="47"/>
      <c r="JP73" s="47"/>
      <c r="JQ73" s="47"/>
      <c r="JR73" s="47"/>
      <c r="JS73" s="47"/>
      <c r="JT73" s="47"/>
      <c r="JU73" s="47"/>
      <c r="JV73" s="47"/>
      <c r="JW73" s="47"/>
      <c r="JX73" s="47"/>
      <c r="JY73" s="47"/>
      <c r="JZ73" s="47"/>
      <c r="KA73" s="47"/>
      <c r="KB73" s="47"/>
      <c r="KC73" s="47"/>
      <c r="KD73" s="47"/>
      <c r="KE73" s="47"/>
      <c r="KF73" s="47"/>
      <c r="KG73" s="47"/>
      <c r="KH73" s="47"/>
      <c r="KI73" s="47"/>
      <c r="KJ73" s="47"/>
      <c r="KK73" s="47"/>
      <c r="KL73" s="47"/>
      <c r="KM73" s="47"/>
      <c r="KN73" s="47"/>
      <c r="KO73" s="47"/>
      <c r="KP73" s="47"/>
      <c r="KQ73" s="47"/>
      <c r="KR73" s="47"/>
      <c r="KS73" s="47"/>
      <c r="KT73" s="47"/>
      <c r="KU73" s="47"/>
      <c r="KV73" s="47"/>
      <c r="KW73" s="47"/>
      <c r="KX73" s="47"/>
      <c r="KY73" s="47"/>
      <c r="KZ73" s="47"/>
      <c r="LA73" s="47"/>
      <c r="LB73" s="47"/>
      <c r="LC73" s="47"/>
      <c r="LD73" s="47"/>
      <c r="LE73" s="47"/>
    </row>
    <row r="74" spans="1:317" s="46" customFormat="1" x14ac:dyDescent="0.3">
      <c r="A74" s="131"/>
      <c r="B74" s="132"/>
      <c r="C74" s="49"/>
      <c r="D74" s="49"/>
      <c r="E74" s="49"/>
      <c r="F74" s="49"/>
      <c r="G74" s="49"/>
      <c r="H74" s="49"/>
      <c r="I74" s="49"/>
      <c r="J74" s="49"/>
      <c r="K74" s="49"/>
      <c r="L74" s="49"/>
      <c r="M74" s="49"/>
      <c r="N74" s="49"/>
      <c r="O74" s="49"/>
      <c r="P74" s="49"/>
      <c r="Q74" s="49"/>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c r="IW74" s="47"/>
      <c r="IX74" s="47"/>
      <c r="IY74" s="47"/>
      <c r="IZ74" s="47"/>
      <c r="JA74" s="47"/>
      <c r="JB74" s="47"/>
      <c r="JC74" s="47"/>
      <c r="JD74" s="47"/>
      <c r="JE74" s="47"/>
      <c r="JF74" s="47"/>
      <c r="JG74" s="47"/>
      <c r="JH74" s="47"/>
      <c r="JI74" s="47"/>
      <c r="JJ74" s="47"/>
      <c r="JK74" s="47"/>
      <c r="JL74" s="47"/>
      <c r="JM74" s="47"/>
      <c r="JN74" s="47"/>
      <c r="JO74" s="47"/>
      <c r="JP74" s="47"/>
      <c r="JQ74" s="47"/>
      <c r="JR74" s="47"/>
      <c r="JS74" s="47"/>
      <c r="JT74" s="47"/>
      <c r="JU74" s="47"/>
      <c r="JV74" s="47"/>
      <c r="JW74" s="47"/>
      <c r="JX74" s="47"/>
      <c r="JY74" s="47"/>
      <c r="JZ74" s="47"/>
      <c r="KA74" s="47"/>
      <c r="KB74" s="47"/>
      <c r="KC74" s="47"/>
      <c r="KD74" s="47"/>
      <c r="KE74" s="47"/>
      <c r="KF74" s="47"/>
      <c r="KG74" s="47"/>
      <c r="KH74" s="47"/>
      <c r="KI74" s="47"/>
      <c r="KJ74" s="47"/>
      <c r="KK74" s="47"/>
      <c r="KL74" s="47"/>
      <c r="KM74" s="47"/>
      <c r="KN74" s="47"/>
      <c r="KO74" s="47"/>
      <c r="KP74" s="47"/>
      <c r="KQ74" s="47"/>
      <c r="KR74" s="47"/>
      <c r="KS74" s="47"/>
      <c r="KT74" s="47"/>
      <c r="KU74" s="47"/>
      <c r="KV74" s="47"/>
      <c r="KW74" s="47"/>
      <c r="KX74" s="47"/>
      <c r="KY74" s="47"/>
      <c r="KZ74" s="47"/>
      <c r="LA74" s="47"/>
      <c r="LB74" s="47"/>
      <c r="LC74" s="47"/>
      <c r="LD74" s="47"/>
      <c r="LE74" s="47"/>
    </row>
    <row r="75" spans="1:317" s="46" customFormat="1" x14ac:dyDescent="0.3">
      <c r="A75" s="131"/>
      <c r="B75" s="132"/>
      <c r="C75" s="49"/>
      <c r="D75" s="49"/>
      <c r="E75" s="49"/>
      <c r="F75" s="49"/>
      <c r="G75" s="49"/>
      <c r="H75" s="49"/>
      <c r="I75" s="49"/>
      <c r="J75" s="49"/>
      <c r="K75" s="49"/>
      <c r="L75" s="49"/>
      <c r="M75" s="49"/>
      <c r="N75" s="49"/>
      <c r="O75" s="49"/>
      <c r="P75" s="49"/>
      <c r="Q75" s="49"/>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c r="IW75" s="47"/>
      <c r="IX75" s="47"/>
      <c r="IY75" s="47"/>
      <c r="IZ75" s="47"/>
      <c r="JA75" s="47"/>
      <c r="JB75" s="47"/>
      <c r="JC75" s="47"/>
      <c r="JD75" s="47"/>
      <c r="JE75" s="47"/>
      <c r="JF75" s="47"/>
      <c r="JG75" s="47"/>
      <c r="JH75" s="47"/>
      <c r="JI75" s="47"/>
      <c r="JJ75" s="47"/>
      <c r="JK75" s="47"/>
      <c r="JL75" s="47"/>
      <c r="JM75" s="47"/>
      <c r="JN75" s="47"/>
      <c r="JO75" s="47"/>
      <c r="JP75" s="47"/>
      <c r="JQ75" s="47"/>
      <c r="JR75" s="47"/>
      <c r="JS75" s="47"/>
      <c r="JT75" s="47"/>
      <c r="JU75" s="47"/>
      <c r="JV75" s="47"/>
      <c r="JW75" s="47"/>
      <c r="JX75" s="47"/>
      <c r="JY75" s="47"/>
      <c r="JZ75" s="47"/>
      <c r="KA75" s="47"/>
      <c r="KB75" s="47"/>
      <c r="KC75" s="47"/>
      <c r="KD75" s="47"/>
      <c r="KE75" s="47"/>
      <c r="KF75" s="47"/>
      <c r="KG75" s="47"/>
      <c r="KH75" s="47"/>
      <c r="KI75" s="47"/>
      <c r="KJ75" s="47"/>
      <c r="KK75" s="47"/>
      <c r="KL75" s="47"/>
      <c r="KM75" s="47"/>
      <c r="KN75" s="47"/>
      <c r="KO75" s="47"/>
      <c r="KP75" s="47"/>
      <c r="KQ75" s="47"/>
      <c r="KR75" s="47"/>
      <c r="KS75" s="47"/>
      <c r="KT75" s="47"/>
      <c r="KU75" s="47"/>
      <c r="KV75" s="47"/>
      <c r="KW75" s="47"/>
      <c r="KX75" s="47"/>
      <c r="KY75" s="47"/>
      <c r="KZ75" s="47"/>
      <c r="LA75" s="47"/>
      <c r="LB75" s="47"/>
      <c r="LC75" s="47"/>
      <c r="LD75" s="47"/>
      <c r="LE75" s="47"/>
    </row>
    <row r="76" spans="1:317" s="46" customFormat="1" x14ac:dyDescent="0.3">
      <c r="A76" s="131"/>
      <c r="B76" s="132"/>
      <c r="C76" s="49"/>
      <c r="D76" s="49"/>
      <c r="E76" s="49"/>
      <c r="F76" s="49"/>
      <c r="G76" s="49"/>
      <c r="H76" s="49"/>
      <c r="I76" s="49"/>
      <c r="J76" s="49"/>
      <c r="K76" s="49"/>
      <c r="L76" s="49"/>
      <c r="M76" s="49"/>
      <c r="N76" s="49"/>
      <c r="O76" s="49"/>
      <c r="P76" s="49"/>
      <c r="Q76" s="49"/>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c r="JR76" s="47"/>
      <c r="JS76" s="47"/>
      <c r="JT76" s="47"/>
      <c r="JU76" s="47"/>
      <c r="JV76" s="47"/>
      <c r="JW76" s="47"/>
      <c r="JX76" s="47"/>
      <c r="JY76" s="47"/>
      <c r="JZ76" s="47"/>
      <c r="KA76" s="47"/>
      <c r="KB76" s="47"/>
      <c r="KC76" s="47"/>
      <c r="KD76" s="47"/>
      <c r="KE76" s="47"/>
      <c r="KF76" s="47"/>
      <c r="KG76" s="47"/>
      <c r="KH76" s="47"/>
      <c r="KI76" s="47"/>
      <c r="KJ76" s="47"/>
      <c r="KK76" s="47"/>
      <c r="KL76" s="47"/>
      <c r="KM76" s="47"/>
      <c r="KN76" s="47"/>
      <c r="KO76" s="47"/>
      <c r="KP76" s="47"/>
      <c r="KQ76" s="47"/>
      <c r="KR76" s="47"/>
      <c r="KS76" s="47"/>
      <c r="KT76" s="47"/>
      <c r="KU76" s="47"/>
      <c r="KV76" s="47"/>
      <c r="KW76" s="47"/>
      <c r="KX76" s="47"/>
      <c r="KY76" s="47"/>
      <c r="KZ76" s="47"/>
      <c r="LA76" s="47"/>
      <c r="LB76" s="47"/>
      <c r="LC76" s="47"/>
      <c r="LD76" s="47"/>
      <c r="LE76" s="47"/>
    </row>
    <row r="77" spans="1:317" s="46" customFormat="1" x14ac:dyDescent="0.3">
      <c r="A77" s="131"/>
      <c r="B77" s="132"/>
      <c r="C77" s="49"/>
      <c r="D77" s="49"/>
      <c r="E77" s="49"/>
      <c r="F77" s="49"/>
      <c r="G77" s="49"/>
      <c r="H77" s="49"/>
      <c r="I77" s="49"/>
      <c r="J77" s="49"/>
      <c r="K77" s="49"/>
      <c r="L77" s="49"/>
      <c r="M77" s="49"/>
      <c r="N77" s="49"/>
      <c r="O77" s="49"/>
      <c r="P77" s="49"/>
      <c r="Q77" s="49"/>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c r="IW77" s="47"/>
      <c r="IX77" s="47"/>
      <c r="IY77" s="47"/>
      <c r="IZ77" s="47"/>
      <c r="JA77" s="47"/>
      <c r="JB77" s="47"/>
      <c r="JC77" s="47"/>
      <c r="JD77" s="47"/>
      <c r="JE77" s="47"/>
      <c r="JF77" s="47"/>
      <c r="JG77" s="47"/>
      <c r="JH77" s="47"/>
      <c r="JI77" s="47"/>
      <c r="JJ77" s="47"/>
      <c r="JK77" s="47"/>
      <c r="JL77" s="47"/>
      <c r="JM77" s="47"/>
      <c r="JN77" s="47"/>
      <c r="JO77" s="47"/>
      <c r="JP77" s="47"/>
      <c r="JQ77" s="47"/>
      <c r="JR77" s="47"/>
      <c r="JS77" s="47"/>
      <c r="JT77" s="47"/>
      <c r="JU77" s="47"/>
      <c r="JV77" s="47"/>
      <c r="JW77" s="47"/>
      <c r="JX77" s="47"/>
      <c r="JY77" s="47"/>
      <c r="JZ77" s="47"/>
      <c r="KA77" s="47"/>
      <c r="KB77" s="47"/>
      <c r="KC77" s="47"/>
      <c r="KD77" s="47"/>
      <c r="KE77" s="47"/>
      <c r="KF77" s="47"/>
      <c r="KG77" s="47"/>
      <c r="KH77" s="47"/>
      <c r="KI77" s="47"/>
      <c r="KJ77" s="47"/>
      <c r="KK77" s="47"/>
      <c r="KL77" s="47"/>
      <c r="KM77" s="47"/>
      <c r="KN77" s="47"/>
      <c r="KO77" s="47"/>
      <c r="KP77" s="47"/>
      <c r="KQ77" s="47"/>
      <c r="KR77" s="47"/>
      <c r="KS77" s="47"/>
      <c r="KT77" s="47"/>
      <c r="KU77" s="47"/>
      <c r="KV77" s="47"/>
      <c r="KW77" s="47"/>
      <c r="KX77" s="47"/>
      <c r="KY77" s="47"/>
      <c r="KZ77" s="47"/>
      <c r="LA77" s="47"/>
      <c r="LB77" s="47"/>
      <c r="LC77" s="47"/>
      <c r="LD77" s="47"/>
      <c r="LE77" s="47"/>
    </row>
    <row r="78" spans="1:317" s="46" customFormat="1" x14ac:dyDescent="0.3">
      <c r="A78" s="131"/>
      <c r="B78" s="132"/>
      <c r="C78" s="49"/>
      <c r="D78" s="49"/>
      <c r="E78" s="49"/>
      <c r="F78" s="49"/>
      <c r="G78" s="49"/>
      <c r="H78" s="49"/>
      <c r="I78" s="49"/>
      <c r="J78" s="49"/>
      <c r="K78" s="49"/>
      <c r="L78" s="49"/>
      <c r="M78" s="49"/>
      <c r="N78" s="49"/>
      <c r="O78" s="49"/>
      <c r="P78" s="49"/>
      <c r="Q78" s="49"/>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c r="IW78" s="47"/>
      <c r="IX78" s="47"/>
      <c r="IY78" s="47"/>
      <c r="IZ78" s="47"/>
      <c r="JA78" s="47"/>
      <c r="JB78" s="47"/>
      <c r="JC78" s="47"/>
      <c r="JD78" s="47"/>
      <c r="JE78" s="47"/>
      <c r="JF78" s="47"/>
      <c r="JG78" s="47"/>
      <c r="JH78" s="47"/>
      <c r="JI78" s="47"/>
      <c r="JJ78" s="47"/>
      <c r="JK78" s="47"/>
      <c r="JL78" s="47"/>
      <c r="JM78" s="47"/>
      <c r="JN78" s="47"/>
      <c r="JO78" s="47"/>
      <c r="JP78" s="47"/>
      <c r="JQ78" s="47"/>
      <c r="JR78" s="47"/>
      <c r="JS78" s="47"/>
      <c r="JT78" s="47"/>
      <c r="JU78" s="47"/>
      <c r="JV78" s="47"/>
      <c r="JW78" s="47"/>
      <c r="JX78" s="47"/>
      <c r="JY78" s="47"/>
      <c r="JZ78" s="47"/>
      <c r="KA78" s="47"/>
      <c r="KB78" s="47"/>
      <c r="KC78" s="47"/>
      <c r="KD78" s="47"/>
      <c r="KE78" s="47"/>
      <c r="KF78" s="47"/>
      <c r="KG78" s="47"/>
      <c r="KH78" s="47"/>
      <c r="KI78" s="47"/>
      <c r="KJ78" s="47"/>
      <c r="KK78" s="47"/>
      <c r="KL78" s="47"/>
      <c r="KM78" s="47"/>
      <c r="KN78" s="47"/>
      <c r="KO78" s="47"/>
      <c r="KP78" s="47"/>
      <c r="KQ78" s="47"/>
      <c r="KR78" s="47"/>
      <c r="KS78" s="47"/>
      <c r="KT78" s="47"/>
      <c r="KU78" s="47"/>
      <c r="KV78" s="47"/>
      <c r="KW78" s="47"/>
      <c r="KX78" s="47"/>
      <c r="KY78" s="47"/>
      <c r="KZ78" s="47"/>
      <c r="LA78" s="47"/>
      <c r="LB78" s="47"/>
      <c r="LC78" s="47"/>
      <c r="LD78" s="47"/>
      <c r="LE78" s="47"/>
    </row>
    <row r="79" spans="1:317" s="46" customFormat="1" x14ac:dyDescent="0.3">
      <c r="A79" s="131"/>
      <c r="B79" s="132"/>
      <c r="C79" s="49"/>
      <c r="D79" s="49"/>
      <c r="E79" s="49"/>
      <c r="F79" s="49"/>
      <c r="G79" s="49"/>
      <c r="H79" s="49"/>
      <c r="I79" s="49"/>
      <c r="J79" s="49"/>
      <c r="K79" s="49"/>
      <c r="L79" s="49"/>
      <c r="M79" s="49"/>
      <c r="N79" s="49"/>
      <c r="O79" s="49"/>
      <c r="P79" s="49"/>
      <c r="Q79" s="49"/>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c r="IW79" s="47"/>
      <c r="IX79" s="47"/>
      <c r="IY79" s="47"/>
      <c r="IZ79" s="47"/>
      <c r="JA79" s="47"/>
      <c r="JB79" s="47"/>
      <c r="JC79" s="47"/>
      <c r="JD79" s="47"/>
      <c r="JE79" s="47"/>
      <c r="JF79" s="47"/>
      <c r="JG79" s="47"/>
      <c r="JH79" s="47"/>
      <c r="JI79" s="47"/>
      <c r="JJ79" s="47"/>
      <c r="JK79" s="47"/>
      <c r="JL79" s="47"/>
      <c r="JM79" s="47"/>
      <c r="JN79" s="47"/>
      <c r="JO79" s="47"/>
      <c r="JP79" s="47"/>
      <c r="JQ79" s="47"/>
      <c r="JR79" s="47"/>
      <c r="JS79" s="47"/>
      <c r="JT79" s="47"/>
      <c r="JU79" s="47"/>
      <c r="JV79" s="47"/>
      <c r="JW79" s="47"/>
      <c r="JX79" s="47"/>
      <c r="JY79" s="47"/>
      <c r="JZ79" s="47"/>
      <c r="KA79" s="47"/>
      <c r="KB79" s="47"/>
      <c r="KC79" s="47"/>
      <c r="KD79" s="47"/>
      <c r="KE79" s="47"/>
      <c r="KF79" s="47"/>
      <c r="KG79" s="47"/>
      <c r="KH79" s="47"/>
      <c r="KI79" s="47"/>
      <c r="KJ79" s="47"/>
      <c r="KK79" s="47"/>
      <c r="KL79" s="47"/>
      <c r="KM79" s="47"/>
      <c r="KN79" s="47"/>
      <c r="KO79" s="47"/>
      <c r="KP79" s="47"/>
      <c r="KQ79" s="47"/>
      <c r="KR79" s="47"/>
      <c r="KS79" s="47"/>
      <c r="KT79" s="47"/>
      <c r="KU79" s="47"/>
      <c r="KV79" s="47"/>
      <c r="KW79" s="47"/>
      <c r="KX79" s="47"/>
      <c r="KY79" s="47"/>
      <c r="KZ79" s="47"/>
      <c r="LA79" s="47"/>
      <c r="LB79" s="47"/>
      <c r="LC79" s="47"/>
      <c r="LD79" s="47"/>
      <c r="LE79" s="47"/>
    </row>
    <row r="80" spans="1:317" s="46" customFormat="1" x14ac:dyDescent="0.3">
      <c r="A80" s="131"/>
      <c r="B80" s="132"/>
      <c r="C80" s="49"/>
      <c r="D80" s="49"/>
      <c r="E80" s="49"/>
      <c r="F80" s="49"/>
      <c r="G80" s="49"/>
      <c r="H80" s="49"/>
      <c r="I80" s="49"/>
      <c r="J80" s="49"/>
      <c r="K80" s="49"/>
      <c r="L80" s="49"/>
      <c r="M80" s="49"/>
      <c r="N80" s="49"/>
      <c r="O80" s="49"/>
      <c r="P80" s="49"/>
      <c r="Q80" s="49"/>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c r="IW80" s="47"/>
      <c r="IX80" s="47"/>
      <c r="IY80" s="47"/>
      <c r="IZ80" s="47"/>
      <c r="JA80" s="47"/>
      <c r="JB80" s="47"/>
      <c r="JC80" s="47"/>
      <c r="JD80" s="47"/>
      <c r="JE80" s="47"/>
      <c r="JF80" s="47"/>
      <c r="JG80" s="47"/>
      <c r="JH80" s="47"/>
      <c r="JI80" s="47"/>
      <c r="JJ80" s="47"/>
      <c r="JK80" s="47"/>
      <c r="JL80" s="47"/>
      <c r="JM80" s="47"/>
      <c r="JN80" s="47"/>
      <c r="JO80" s="47"/>
      <c r="JP80" s="47"/>
      <c r="JQ80" s="47"/>
      <c r="JR80" s="47"/>
      <c r="JS80" s="47"/>
      <c r="JT80" s="47"/>
      <c r="JU80" s="47"/>
      <c r="JV80" s="47"/>
      <c r="JW80" s="47"/>
      <c r="JX80" s="47"/>
      <c r="JY80" s="47"/>
      <c r="JZ80" s="47"/>
      <c r="KA80" s="47"/>
      <c r="KB80" s="47"/>
      <c r="KC80" s="47"/>
      <c r="KD80" s="47"/>
      <c r="KE80" s="47"/>
      <c r="KF80" s="47"/>
      <c r="KG80" s="47"/>
      <c r="KH80" s="47"/>
      <c r="KI80" s="47"/>
      <c r="KJ80" s="47"/>
      <c r="KK80" s="47"/>
      <c r="KL80" s="47"/>
      <c r="KM80" s="47"/>
      <c r="KN80" s="47"/>
      <c r="KO80" s="47"/>
      <c r="KP80" s="47"/>
      <c r="KQ80" s="47"/>
      <c r="KR80" s="47"/>
      <c r="KS80" s="47"/>
      <c r="KT80" s="47"/>
      <c r="KU80" s="47"/>
      <c r="KV80" s="47"/>
      <c r="KW80" s="47"/>
      <c r="KX80" s="47"/>
      <c r="KY80" s="47"/>
      <c r="KZ80" s="47"/>
      <c r="LA80" s="47"/>
      <c r="LB80" s="47"/>
      <c r="LC80" s="47"/>
      <c r="LD80" s="47"/>
      <c r="LE80" s="47"/>
    </row>
    <row r="81" spans="1:317" s="46" customFormat="1" x14ac:dyDescent="0.3">
      <c r="A81" s="131"/>
      <c r="B81" s="132"/>
      <c r="C81" s="49"/>
      <c r="D81" s="49"/>
      <c r="E81" s="49"/>
      <c r="F81" s="49"/>
      <c r="G81" s="49"/>
      <c r="H81" s="49"/>
      <c r="I81" s="49"/>
      <c r="J81" s="49"/>
      <c r="K81" s="49"/>
      <c r="L81" s="49"/>
      <c r="M81" s="49"/>
      <c r="N81" s="49"/>
      <c r="O81" s="49"/>
      <c r="P81" s="49"/>
      <c r="Q81" s="49"/>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row>
    <row r="82" spans="1:317" s="46" customFormat="1" x14ac:dyDescent="0.3">
      <c r="A82" s="131"/>
      <c r="B82" s="132"/>
      <c r="C82" s="49"/>
      <c r="D82" s="49"/>
      <c r="E82" s="49"/>
      <c r="F82" s="49"/>
      <c r="G82" s="49"/>
      <c r="H82" s="49"/>
      <c r="I82" s="49"/>
      <c r="J82" s="49"/>
      <c r="K82" s="49"/>
      <c r="L82" s="49"/>
      <c r="M82" s="49"/>
      <c r="N82" s="49"/>
      <c r="O82" s="49"/>
      <c r="P82" s="49"/>
      <c r="Q82" s="49"/>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c r="IW82" s="47"/>
      <c r="IX82" s="47"/>
      <c r="IY82" s="47"/>
      <c r="IZ82" s="47"/>
      <c r="JA82" s="47"/>
      <c r="JB82" s="47"/>
      <c r="JC82" s="47"/>
      <c r="JD82" s="47"/>
      <c r="JE82" s="47"/>
      <c r="JF82" s="47"/>
      <c r="JG82" s="47"/>
      <c r="JH82" s="47"/>
      <c r="JI82" s="47"/>
      <c r="JJ82" s="47"/>
      <c r="JK82" s="47"/>
      <c r="JL82" s="47"/>
      <c r="JM82" s="47"/>
      <c r="JN82" s="47"/>
      <c r="JO82" s="47"/>
      <c r="JP82" s="47"/>
      <c r="JQ82" s="47"/>
      <c r="JR82" s="47"/>
      <c r="JS82" s="47"/>
      <c r="JT82" s="47"/>
      <c r="JU82" s="47"/>
      <c r="JV82" s="47"/>
      <c r="JW82" s="47"/>
      <c r="JX82" s="47"/>
      <c r="JY82" s="47"/>
      <c r="JZ82" s="47"/>
      <c r="KA82" s="47"/>
      <c r="KB82" s="47"/>
      <c r="KC82" s="47"/>
      <c r="KD82" s="47"/>
      <c r="KE82" s="47"/>
      <c r="KF82" s="47"/>
      <c r="KG82" s="47"/>
      <c r="KH82" s="47"/>
      <c r="KI82" s="47"/>
      <c r="KJ82" s="47"/>
      <c r="KK82" s="47"/>
      <c r="KL82" s="47"/>
      <c r="KM82" s="47"/>
      <c r="KN82" s="47"/>
      <c r="KO82" s="47"/>
      <c r="KP82" s="47"/>
      <c r="KQ82" s="47"/>
      <c r="KR82" s="47"/>
      <c r="KS82" s="47"/>
      <c r="KT82" s="47"/>
      <c r="KU82" s="47"/>
      <c r="KV82" s="47"/>
      <c r="KW82" s="47"/>
      <c r="KX82" s="47"/>
      <c r="KY82" s="47"/>
      <c r="KZ82" s="47"/>
      <c r="LA82" s="47"/>
      <c r="LB82" s="47"/>
      <c r="LC82" s="47"/>
      <c r="LD82" s="47"/>
      <c r="LE82" s="47"/>
    </row>
    <row r="83" spans="1:317" s="46" customFormat="1" x14ac:dyDescent="0.3">
      <c r="A83" s="131"/>
      <c r="B83" s="132"/>
      <c r="C83" s="49"/>
      <c r="D83" s="49"/>
      <c r="E83" s="49"/>
      <c r="F83" s="49"/>
      <c r="G83" s="49"/>
      <c r="H83" s="49"/>
      <c r="I83" s="49"/>
      <c r="J83" s="49"/>
      <c r="K83" s="49"/>
      <c r="L83" s="49"/>
      <c r="M83" s="49"/>
      <c r="N83" s="49"/>
      <c r="O83" s="49"/>
      <c r="P83" s="49"/>
      <c r="Q83" s="49"/>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row>
    <row r="84" spans="1:317" s="46" customFormat="1" x14ac:dyDescent="0.3">
      <c r="A84" s="131"/>
      <c r="B84" s="132"/>
      <c r="C84" s="49"/>
      <c r="D84" s="49"/>
      <c r="E84" s="49"/>
      <c r="F84" s="49"/>
      <c r="G84" s="49"/>
      <c r="H84" s="49"/>
      <c r="I84" s="49"/>
      <c r="J84" s="49"/>
      <c r="K84" s="49"/>
      <c r="L84" s="49"/>
      <c r="M84" s="49"/>
      <c r="N84" s="49"/>
      <c r="O84" s="49"/>
      <c r="P84" s="49"/>
      <c r="Q84" s="49"/>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row>
    <row r="85" spans="1:317" s="46" customFormat="1" x14ac:dyDescent="0.3">
      <c r="A85" s="131"/>
      <c r="B85" s="132"/>
      <c r="C85" s="49"/>
      <c r="D85" s="49"/>
      <c r="E85" s="49"/>
      <c r="F85" s="49"/>
      <c r="G85" s="49"/>
      <c r="H85" s="49"/>
      <c r="I85" s="49"/>
      <c r="J85" s="49"/>
      <c r="K85" s="49"/>
      <c r="L85" s="49"/>
      <c r="M85" s="49"/>
      <c r="N85" s="49"/>
      <c r="O85" s="49"/>
      <c r="P85" s="49"/>
      <c r="Q85" s="49"/>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c r="IU85" s="47"/>
      <c r="IV85" s="47"/>
      <c r="IW85" s="47"/>
      <c r="IX85" s="47"/>
      <c r="IY85" s="47"/>
      <c r="IZ85" s="47"/>
      <c r="JA85" s="47"/>
      <c r="JB85" s="47"/>
      <c r="JC85" s="47"/>
      <c r="JD85" s="47"/>
      <c r="JE85" s="47"/>
      <c r="JF85" s="47"/>
      <c r="JG85" s="47"/>
      <c r="JH85" s="47"/>
      <c r="JI85" s="47"/>
      <c r="JJ85" s="47"/>
      <c r="JK85" s="47"/>
      <c r="JL85" s="47"/>
      <c r="JM85" s="47"/>
      <c r="JN85" s="47"/>
      <c r="JO85" s="47"/>
      <c r="JP85" s="47"/>
      <c r="JQ85" s="47"/>
      <c r="JR85" s="47"/>
      <c r="JS85" s="47"/>
      <c r="JT85" s="47"/>
      <c r="JU85" s="47"/>
      <c r="JV85" s="47"/>
      <c r="JW85" s="47"/>
      <c r="JX85" s="47"/>
      <c r="JY85" s="47"/>
      <c r="JZ85" s="47"/>
      <c r="KA85" s="47"/>
      <c r="KB85" s="47"/>
      <c r="KC85" s="47"/>
      <c r="KD85" s="47"/>
      <c r="KE85" s="47"/>
      <c r="KF85" s="47"/>
      <c r="KG85" s="47"/>
      <c r="KH85" s="47"/>
      <c r="KI85" s="47"/>
      <c r="KJ85" s="47"/>
      <c r="KK85" s="47"/>
      <c r="KL85" s="47"/>
      <c r="KM85" s="47"/>
      <c r="KN85" s="47"/>
      <c r="KO85" s="47"/>
      <c r="KP85" s="47"/>
      <c r="KQ85" s="47"/>
      <c r="KR85" s="47"/>
      <c r="KS85" s="47"/>
      <c r="KT85" s="47"/>
      <c r="KU85" s="47"/>
      <c r="KV85" s="47"/>
      <c r="KW85" s="47"/>
      <c r="KX85" s="47"/>
      <c r="KY85" s="47"/>
      <c r="KZ85" s="47"/>
      <c r="LA85" s="47"/>
      <c r="LB85" s="47"/>
      <c r="LC85" s="47"/>
      <c r="LD85" s="47"/>
      <c r="LE85" s="47"/>
    </row>
    <row r="86" spans="1:317" s="46" customFormat="1" x14ac:dyDescent="0.3">
      <c r="A86" s="131"/>
      <c r="B86" s="132"/>
      <c r="C86" s="49"/>
      <c r="D86" s="49"/>
      <c r="E86" s="49"/>
      <c r="F86" s="49"/>
      <c r="G86" s="49"/>
      <c r="H86" s="49"/>
      <c r="I86" s="49"/>
      <c r="J86" s="49"/>
      <c r="K86" s="49"/>
      <c r="L86" s="49"/>
      <c r="M86" s="49"/>
      <c r="N86" s="49"/>
      <c r="O86" s="49"/>
      <c r="P86" s="49"/>
      <c r="Q86" s="49"/>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c r="IW86" s="47"/>
      <c r="IX86" s="47"/>
      <c r="IY86" s="47"/>
      <c r="IZ86" s="47"/>
      <c r="JA86" s="47"/>
      <c r="JB86" s="47"/>
      <c r="JC86" s="47"/>
      <c r="JD86" s="47"/>
      <c r="JE86" s="47"/>
      <c r="JF86" s="47"/>
      <c r="JG86" s="47"/>
      <c r="JH86" s="47"/>
      <c r="JI86" s="47"/>
      <c r="JJ86" s="47"/>
      <c r="JK86" s="47"/>
      <c r="JL86" s="47"/>
      <c r="JM86" s="47"/>
      <c r="JN86" s="47"/>
      <c r="JO86" s="47"/>
      <c r="JP86" s="47"/>
      <c r="JQ86" s="47"/>
      <c r="JR86" s="47"/>
      <c r="JS86" s="47"/>
      <c r="JT86" s="47"/>
      <c r="JU86" s="47"/>
      <c r="JV86" s="47"/>
      <c r="JW86" s="47"/>
      <c r="JX86" s="47"/>
      <c r="JY86" s="47"/>
      <c r="JZ86" s="47"/>
      <c r="KA86" s="47"/>
      <c r="KB86" s="47"/>
      <c r="KC86" s="47"/>
      <c r="KD86" s="47"/>
      <c r="KE86" s="47"/>
      <c r="KF86" s="47"/>
      <c r="KG86" s="47"/>
      <c r="KH86" s="47"/>
      <c r="KI86" s="47"/>
      <c r="KJ86" s="47"/>
      <c r="KK86" s="47"/>
      <c r="KL86" s="47"/>
      <c r="KM86" s="47"/>
      <c r="KN86" s="47"/>
      <c r="KO86" s="47"/>
      <c r="KP86" s="47"/>
      <c r="KQ86" s="47"/>
      <c r="KR86" s="47"/>
      <c r="KS86" s="47"/>
      <c r="KT86" s="47"/>
      <c r="KU86" s="47"/>
      <c r="KV86" s="47"/>
      <c r="KW86" s="47"/>
      <c r="KX86" s="47"/>
      <c r="KY86" s="47"/>
      <c r="KZ86" s="47"/>
      <c r="LA86" s="47"/>
      <c r="LB86" s="47"/>
      <c r="LC86" s="47"/>
      <c r="LD86" s="47"/>
      <c r="LE86" s="47"/>
    </row>
    <row r="87" spans="1:317" s="46" customFormat="1" x14ac:dyDescent="0.3">
      <c r="A87" s="131"/>
      <c r="B87" s="132"/>
      <c r="C87" s="49"/>
      <c r="D87" s="49"/>
      <c r="E87" s="49"/>
      <c r="F87" s="49"/>
      <c r="G87" s="49"/>
      <c r="H87" s="49"/>
      <c r="I87" s="49"/>
      <c r="J87" s="49"/>
      <c r="K87" s="49"/>
      <c r="L87" s="49"/>
      <c r="M87" s="49"/>
      <c r="N87" s="49"/>
      <c r="O87" s="49"/>
      <c r="P87" s="49"/>
      <c r="Q87" s="49"/>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c r="IW87" s="47"/>
      <c r="IX87" s="47"/>
      <c r="IY87" s="47"/>
      <c r="IZ87" s="47"/>
      <c r="JA87" s="47"/>
      <c r="JB87" s="47"/>
      <c r="JC87" s="47"/>
      <c r="JD87" s="47"/>
      <c r="JE87" s="47"/>
      <c r="JF87" s="47"/>
      <c r="JG87" s="47"/>
      <c r="JH87" s="47"/>
      <c r="JI87" s="47"/>
      <c r="JJ87" s="47"/>
      <c r="JK87" s="47"/>
      <c r="JL87" s="47"/>
      <c r="JM87" s="47"/>
      <c r="JN87" s="47"/>
      <c r="JO87" s="47"/>
      <c r="JP87" s="47"/>
      <c r="JQ87" s="47"/>
      <c r="JR87" s="47"/>
      <c r="JS87" s="47"/>
      <c r="JT87" s="47"/>
      <c r="JU87" s="47"/>
      <c r="JV87" s="47"/>
      <c r="JW87" s="47"/>
      <c r="JX87" s="47"/>
      <c r="JY87" s="47"/>
      <c r="JZ87" s="47"/>
      <c r="KA87" s="47"/>
      <c r="KB87" s="47"/>
      <c r="KC87" s="47"/>
      <c r="KD87" s="47"/>
      <c r="KE87" s="47"/>
      <c r="KF87" s="47"/>
      <c r="KG87" s="47"/>
      <c r="KH87" s="47"/>
      <c r="KI87" s="47"/>
      <c r="KJ87" s="47"/>
      <c r="KK87" s="47"/>
      <c r="KL87" s="47"/>
      <c r="KM87" s="47"/>
      <c r="KN87" s="47"/>
      <c r="KO87" s="47"/>
      <c r="KP87" s="47"/>
      <c r="KQ87" s="47"/>
      <c r="KR87" s="47"/>
      <c r="KS87" s="47"/>
      <c r="KT87" s="47"/>
      <c r="KU87" s="47"/>
      <c r="KV87" s="47"/>
      <c r="KW87" s="47"/>
      <c r="KX87" s="47"/>
      <c r="KY87" s="47"/>
      <c r="KZ87" s="47"/>
      <c r="LA87" s="47"/>
      <c r="LB87" s="47"/>
      <c r="LC87" s="47"/>
      <c r="LD87" s="47"/>
      <c r="LE87" s="47"/>
    </row>
    <row r="88" spans="1:317" s="46" customFormat="1" x14ac:dyDescent="0.3">
      <c r="A88" s="131"/>
      <c r="B88" s="132"/>
      <c r="C88" s="49"/>
      <c r="D88" s="49"/>
      <c r="E88" s="49"/>
      <c r="F88" s="49"/>
      <c r="G88" s="49"/>
      <c r="H88" s="49"/>
      <c r="I88" s="49"/>
      <c r="J88" s="49"/>
      <c r="K88" s="49"/>
      <c r="L88" s="49"/>
      <c r="M88" s="49"/>
      <c r="N88" s="49"/>
      <c r="O88" s="49"/>
      <c r="P88" s="49"/>
      <c r="Q88" s="49"/>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c r="IW88" s="47"/>
      <c r="IX88" s="47"/>
      <c r="IY88" s="47"/>
      <c r="IZ88" s="47"/>
      <c r="JA88" s="47"/>
      <c r="JB88" s="47"/>
      <c r="JC88" s="47"/>
      <c r="JD88" s="47"/>
      <c r="JE88" s="47"/>
      <c r="JF88" s="47"/>
      <c r="JG88" s="47"/>
      <c r="JH88" s="47"/>
      <c r="JI88" s="47"/>
      <c r="JJ88" s="47"/>
      <c r="JK88" s="47"/>
      <c r="JL88" s="47"/>
      <c r="JM88" s="47"/>
      <c r="JN88" s="47"/>
      <c r="JO88" s="47"/>
      <c r="JP88" s="47"/>
      <c r="JQ88" s="47"/>
      <c r="JR88" s="47"/>
      <c r="JS88" s="47"/>
      <c r="JT88" s="47"/>
      <c r="JU88" s="47"/>
      <c r="JV88" s="47"/>
      <c r="JW88" s="47"/>
      <c r="JX88" s="47"/>
      <c r="JY88" s="47"/>
      <c r="JZ88" s="47"/>
      <c r="KA88" s="47"/>
      <c r="KB88" s="47"/>
      <c r="KC88" s="47"/>
      <c r="KD88" s="47"/>
      <c r="KE88" s="47"/>
      <c r="KF88" s="47"/>
      <c r="KG88" s="47"/>
      <c r="KH88" s="47"/>
      <c r="KI88" s="47"/>
      <c r="KJ88" s="47"/>
      <c r="KK88" s="47"/>
      <c r="KL88" s="47"/>
      <c r="KM88" s="47"/>
      <c r="KN88" s="47"/>
      <c r="KO88" s="47"/>
      <c r="KP88" s="47"/>
      <c r="KQ88" s="47"/>
      <c r="KR88" s="47"/>
      <c r="KS88" s="47"/>
      <c r="KT88" s="47"/>
      <c r="KU88" s="47"/>
      <c r="KV88" s="47"/>
      <c r="KW88" s="47"/>
      <c r="KX88" s="47"/>
      <c r="KY88" s="47"/>
      <c r="KZ88" s="47"/>
      <c r="LA88" s="47"/>
      <c r="LB88" s="47"/>
      <c r="LC88" s="47"/>
      <c r="LD88" s="47"/>
      <c r="LE88" s="47"/>
    </row>
    <row r="89" spans="1:317" s="46" customFormat="1" x14ac:dyDescent="0.3">
      <c r="A89" s="131"/>
      <c r="B89" s="132"/>
      <c r="C89" s="49"/>
      <c r="D89" s="49"/>
      <c r="E89" s="49"/>
      <c r="F89" s="49"/>
      <c r="G89" s="49"/>
      <c r="H89" s="49"/>
      <c r="I89" s="49"/>
      <c r="J89" s="49"/>
      <c r="K89" s="49"/>
      <c r="L89" s="49"/>
      <c r="M89" s="49"/>
      <c r="N89" s="49"/>
      <c r="O89" s="49"/>
      <c r="P89" s="49"/>
      <c r="Q89" s="49"/>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c r="KN89" s="47"/>
      <c r="KO89" s="47"/>
      <c r="KP89" s="47"/>
      <c r="KQ89" s="47"/>
      <c r="KR89" s="47"/>
      <c r="KS89" s="47"/>
      <c r="KT89" s="47"/>
      <c r="KU89" s="47"/>
      <c r="KV89" s="47"/>
      <c r="KW89" s="47"/>
      <c r="KX89" s="47"/>
      <c r="KY89" s="47"/>
      <c r="KZ89" s="47"/>
      <c r="LA89" s="47"/>
      <c r="LB89" s="47"/>
      <c r="LC89" s="47"/>
      <c r="LD89" s="47"/>
      <c r="LE89" s="47"/>
    </row>
    <row r="90" spans="1:317" s="46" customFormat="1" x14ac:dyDescent="0.3">
      <c r="A90" s="131"/>
      <c r="B90" s="132"/>
      <c r="C90" s="49"/>
      <c r="D90" s="49"/>
      <c r="E90" s="49"/>
      <c r="F90" s="49"/>
      <c r="G90" s="49"/>
      <c r="H90" s="49"/>
      <c r="I90" s="49"/>
      <c r="J90" s="49"/>
      <c r="K90" s="49"/>
      <c r="L90" s="49"/>
      <c r="M90" s="49"/>
      <c r="N90" s="49"/>
      <c r="O90" s="49"/>
      <c r="P90" s="49"/>
      <c r="Q90" s="49"/>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c r="ID90" s="47"/>
      <c r="IE90" s="47"/>
      <c r="IF90" s="47"/>
      <c r="IG90" s="47"/>
      <c r="IH90" s="47"/>
      <c r="II90" s="47"/>
      <c r="IJ90" s="47"/>
      <c r="IK90" s="47"/>
      <c r="IL90" s="47"/>
      <c r="IM90" s="47"/>
      <c r="IN90" s="47"/>
      <c r="IO90" s="47"/>
      <c r="IP90" s="47"/>
      <c r="IQ90" s="47"/>
      <c r="IR90" s="47"/>
      <c r="IS90" s="47"/>
      <c r="IT90" s="47"/>
      <c r="IU90" s="47"/>
      <c r="IV90" s="47"/>
      <c r="IW90" s="47"/>
      <c r="IX90" s="47"/>
      <c r="IY90" s="47"/>
      <c r="IZ90" s="47"/>
      <c r="JA90" s="47"/>
      <c r="JB90" s="47"/>
      <c r="JC90" s="47"/>
      <c r="JD90" s="47"/>
      <c r="JE90" s="47"/>
      <c r="JF90" s="47"/>
      <c r="JG90" s="47"/>
      <c r="JH90" s="47"/>
      <c r="JI90" s="47"/>
      <c r="JJ90" s="47"/>
      <c r="JK90" s="47"/>
      <c r="JL90" s="47"/>
      <c r="JM90" s="47"/>
      <c r="JN90" s="47"/>
      <c r="JO90" s="47"/>
      <c r="JP90" s="47"/>
      <c r="JQ90" s="47"/>
      <c r="JR90" s="47"/>
      <c r="JS90" s="47"/>
      <c r="JT90" s="47"/>
      <c r="JU90" s="47"/>
      <c r="JV90" s="47"/>
      <c r="JW90" s="47"/>
      <c r="JX90" s="47"/>
      <c r="JY90" s="47"/>
      <c r="JZ90" s="47"/>
      <c r="KA90" s="47"/>
      <c r="KB90" s="47"/>
      <c r="KC90" s="47"/>
      <c r="KD90" s="47"/>
      <c r="KE90" s="47"/>
      <c r="KF90" s="47"/>
      <c r="KG90" s="47"/>
      <c r="KH90" s="47"/>
      <c r="KI90" s="47"/>
      <c r="KJ90" s="47"/>
      <c r="KK90" s="47"/>
      <c r="KL90" s="47"/>
      <c r="KM90" s="47"/>
      <c r="KN90" s="47"/>
      <c r="KO90" s="47"/>
      <c r="KP90" s="47"/>
      <c r="KQ90" s="47"/>
      <c r="KR90" s="47"/>
      <c r="KS90" s="47"/>
      <c r="KT90" s="47"/>
      <c r="KU90" s="47"/>
      <c r="KV90" s="47"/>
      <c r="KW90" s="47"/>
      <c r="KX90" s="47"/>
      <c r="KY90" s="47"/>
      <c r="KZ90" s="47"/>
      <c r="LA90" s="47"/>
      <c r="LB90" s="47"/>
      <c r="LC90" s="47"/>
      <c r="LD90" s="47"/>
      <c r="LE90" s="47"/>
    </row>
    <row r="91" spans="1:317" s="46" customFormat="1" x14ac:dyDescent="0.3">
      <c r="A91" s="131"/>
      <c r="B91" s="132"/>
      <c r="C91" s="49"/>
      <c r="D91" s="49"/>
      <c r="E91" s="49"/>
      <c r="F91" s="49"/>
      <c r="G91" s="49"/>
      <c r="H91" s="49"/>
      <c r="I91" s="49"/>
      <c r="J91" s="49"/>
      <c r="K91" s="49"/>
      <c r="L91" s="49"/>
      <c r="M91" s="49"/>
      <c r="N91" s="49"/>
      <c r="O91" s="49"/>
      <c r="P91" s="49"/>
      <c r="Q91" s="49"/>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c r="IU91" s="47"/>
      <c r="IV91" s="47"/>
      <c r="IW91" s="47"/>
      <c r="IX91" s="47"/>
      <c r="IY91" s="47"/>
      <c r="IZ91" s="47"/>
      <c r="JA91" s="47"/>
      <c r="JB91" s="47"/>
      <c r="JC91" s="47"/>
      <c r="JD91" s="47"/>
      <c r="JE91" s="47"/>
      <c r="JF91" s="47"/>
      <c r="JG91" s="47"/>
      <c r="JH91" s="47"/>
      <c r="JI91" s="47"/>
      <c r="JJ91" s="47"/>
      <c r="JK91" s="47"/>
      <c r="JL91" s="47"/>
      <c r="JM91" s="47"/>
      <c r="JN91" s="47"/>
      <c r="JO91" s="47"/>
      <c r="JP91" s="47"/>
      <c r="JQ91" s="47"/>
      <c r="JR91" s="47"/>
      <c r="JS91" s="47"/>
      <c r="JT91" s="47"/>
      <c r="JU91" s="47"/>
      <c r="JV91" s="47"/>
      <c r="JW91" s="47"/>
      <c r="JX91" s="47"/>
      <c r="JY91" s="47"/>
      <c r="JZ91" s="47"/>
      <c r="KA91" s="47"/>
      <c r="KB91" s="47"/>
      <c r="KC91" s="47"/>
      <c r="KD91" s="47"/>
      <c r="KE91" s="47"/>
      <c r="KF91" s="47"/>
      <c r="KG91" s="47"/>
      <c r="KH91" s="47"/>
      <c r="KI91" s="47"/>
      <c r="KJ91" s="47"/>
      <c r="KK91" s="47"/>
      <c r="KL91" s="47"/>
      <c r="KM91" s="47"/>
      <c r="KN91" s="47"/>
      <c r="KO91" s="47"/>
      <c r="KP91" s="47"/>
      <c r="KQ91" s="47"/>
      <c r="KR91" s="47"/>
      <c r="KS91" s="47"/>
      <c r="KT91" s="47"/>
      <c r="KU91" s="47"/>
      <c r="KV91" s="47"/>
      <c r="KW91" s="47"/>
      <c r="KX91" s="47"/>
      <c r="KY91" s="47"/>
      <c r="KZ91" s="47"/>
      <c r="LA91" s="47"/>
      <c r="LB91" s="47"/>
      <c r="LC91" s="47"/>
      <c r="LD91" s="47"/>
      <c r="LE91" s="47"/>
    </row>
    <row r="92" spans="1:317" s="46" customFormat="1" x14ac:dyDescent="0.3">
      <c r="A92" s="131"/>
      <c r="B92" s="132"/>
      <c r="C92" s="49"/>
      <c r="D92" s="49"/>
      <c r="E92" s="49"/>
      <c r="F92" s="49"/>
      <c r="G92" s="49"/>
      <c r="H92" s="49"/>
      <c r="I92" s="49"/>
      <c r="J92" s="49"/>
      <c r="K92" s="49"/>
      <c r="L92" s="49"/>
      <c r="M92" s="49"/>
      <c r="N92" s="49"/>
      <c r="O92" s="49"/>
      <c r="P92" s="49"/>
      <c r="Q92" s="49"/>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row>
    <row r="93" spans="1:317" s="46" customFormat="1" x14ac:dyDescent="0.3">
      <c r="A93" s="131"/>
      <c r="B93" s="132"/>
      <c r="C93" s="49"/>
      <c r="D93" s="49"/>
      <c r="E93" s="49"/>
      <c r="F93" s="49"/>
      <c r="G93" s="49"/>
      <c r="H93" s="49"/>
      <c r="I93" s="49"/>
      <c r="J93" s="49"/>
      <c r="K93" s="49"/>
      <c r="L93" s="49"/>
      <c r="M93" s="49"/>
      <c r="N93" s="49"/>
      <c r="O93" s="49"/>
      <c r="P93" s="49"/>
      <c r="Q93" s="49"/>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row>
    <row r="94" spans="1:317" s="46" customFormat="1" x14ac:dyDescent="0.3">
      <c r="A94" s="131"/>
      <c r="B94" s="132"/>
      <c r="C94" s="49"/>
      <c r="D94" s="49"/>
      <c r="E94" s="49"/>
      <c r="F94" s="49"/>
      <c r="G94" s="49"/>
      <c r="H94" s="49"/>
      <c r="I94" s="49"/>
      <c r="J94" s="49"/>
      <c r="K94" s="49"/>
      <c r="L94" s="49"/>
      <c r="M94" s="49"/>
      <c r="N94" s="49"/>
      <c r="O94" s="49"/>
      <c r="P94" s="49"/>
      <c r="Q94" s="49"/>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7"/>
      <c r="JH94" s="47"/>
      <c r="JI94" s="47"/>
      <c r="JJ94" s="47"/>
      <c r="JK94" s="47"/>
      <c r="JL94" s="47"/>
      <c r="JM94" s="47"/>
      <c r="JN94" s="47"/>
      <c r="JO94" s="47"/>
      <c r="JP94" s="47"/>
      <c r="JQ94" s="47"/>
      <c r="JR94" s="47"/>
      <c r="JS94" s="47"/>
      <c r="JT94" s="47"/>
      <c r="JU94" s="47"/>
      <c r="JV94" s="47"/>
      <c r="JW94" s="47"/>
      <c r="JX94" s="47"/>
      <c r="JY94" s="47"/>
      <c r="JZ94" s="47"/>
      <c r="KA94" s="47"/>
      <c r="KB94" s="47"/>
      <c r="KC94" s="47"/>
      <c r="KD94" s="47"/>
      <c r="KE94" s="47"/>
      <c r="KF94" s="47"/>
      <c r="KG94" s="47"/>
      <c r="KH94" s="47"/>
      <c r="KI94" s="47"/>
      <c r="KJ94" s="47"/>
      <c r="KK94" s="47"/>
      <c r="KL94" s="47"/>
      <c r="KM94" s="47"/>
      <c r="KN94" s="47"/>
      <c r="KO94" s="47"/>
      <c r="KP94" s="47"/>
      <c r="KQ94" s="47"/>
      <c r="KR94" s="47"/>
      <c r="KS94" s="47"/>
      <c r="KT94" s="47"/>
      <c r="KU94" s="47"/>
      <c r="KV94" s="47"/>
      <c r="KW94" s="47"/>
      <c r="KX94" s="47"/>
      <c r="KY94" s="47"/>
      <c r="KZ94" s="47"/>
      <c r="LA94" s="47"/>
      <c r="LB94" s="47"/>
      <c r="LC94" s="47"/>
      <c r="LD94" s="47"/>
      <c r="LE94" s="47"/>
    </row>
    <row r="95" spans="1:317" s="46" customFormat="1" x14ac:dyDescent="0.3">
      <c r="A95" s="131"/>
      <c r="B95" s="132"/>
      <c r="C95" s="49"/>
      <c r="D95" s="49"/>
      <c r="E95" s="49"/>
      <c r="F95" s="49"/>
      <c r="G95" s="49"/>
      <c r="H95" s="49"/>
      <c r="I95" s="49"/>
      <c r="J95" s="49"/>
      <c r="K95" s="49"/>
      <c r="L95" s="49"/>
      <c r="M95" s="49"/>
      <c r="N95" s="49"/>
      <c r="O95" s="49"/>
      <c r="P95" s="49"/>
      <c r="Q95" s="49"/>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c r="IU95" s="47"/>
      <c r="IV95" s="47"/>
      <c r="IW95" s="47"/>
      <c r="IX95" s="47"/>
      <c r="IY95" s="47"/>
      <c r="IZ95" s="47"/>
      <c r="JA95" s="47"/>
      <c r="JB95" s="47"/>
      <c r="JC95" s="47"/>
      <c r="JD95" s="47"/>
      <c r="JE95" s="47"/>
      <c r="JF95" s="47"/>
      <c r="JG95" s="47"/>
      <c r="JH95" s="47"/>
      <c r="JI95" s="47"/>
      <c r="JJ95" s="47"/>
      <c r="JK95" s="47"/>
      <c r="JL95" s="47"/>
      <c r="JM95" s="47"/>
      <c r="JN95" s="47"/>
      <c r="JO95" s="47"/>
      <c r="JP95" s="47"/>
      <c r="JQ95" s="47"/>
      <c r="JR95" s="47"/>
      <c r="JS95" s="47"/>
      <c r="JT95" s="47"/>
      <c r="JU95" s="47"/>
      <c r="JV95" s="47"/>
      <c r="JW95" s="47"/>
      <c r="JX95" s="47"/>
      <c r="JY95" s="47"/>
      <c r="JZ95" s="47"/>
      <c r="KA95" s="47"/>
      <c r="KB95" s="47"/>
      <c r="KC95" s="47"/>
      <c r="KD95" s="47"/>
      <c r="KE95" s="47"/>
      <c r="KF95" s="47"/>
      <c r="KG95" s="47"/>
      <c r="KH95" s="47"/>
      <c r="KI95" s="47"/>
      <c r="KJ95" s="47"/>
      <c r="KK95" s="47"/>
      <c r="KL95" s="47"/>
      <c r="KM95" s="47"/>
      <c r="KN95" s="47"/>
      <c r="KO95" s="47"/>
      <c r="KP95" s="47"/>
      <c r="KQ95" s="47"/>
      <c r="KR95" s="47"/>
      <c r="KS95" s="47"/>
      <c r="KT95" s="47"/>
      <c r="KU95" s="47"/>
      <c r="KV95" s="47"/>
      <c r="KW95" s="47"/>
      <c r="KX95" s="47"/>
      <c r="KY95" s="47"/>
      <c r="KZ95" s="47"/>
      <c r="LA95" s="47"/>
      <c r="LB95" s="47"/>
      <c r="LC95" s="47"/>
      <c r="LD95" s="47"/>
      <c r="LE95" s="47"/>
    </row>
    <row r="96" spans="1:317" s="46" customFormat="1" x14ac:dyDescent="0.3">
      <c r="A96" s="131"/>
      <c r="B96" s="132"/>
      <c r="C96" s="49"/>
      <c r="D96" s="49"/>
      <c r="E96" s="49"/>
      <c r="F96" s="49"/>
      <c r="G96" s="49"/>
      <c r="H96" s="49"/>
      <c r="I96" s="49"/>
      <c r="J96" s="49"/>
      <c r="K96" s="49"/>
      <c r="L96" s="49"/>
      <c r="M96" s="49"/>
      <c r="N96" s="49"/>
      <c r="O96" s="49"/>
      <c r="P96" s="49"/>
      <c r="Q96" s="49"/>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c r="IR96" s="47"/>
      <c r="IS96" s="47"/>
      <c r="IT96" s="47"/>
      <c r="IU96" s="47"/>
      <c r="IV96" s="47"/>
      <c r="IW96" s="47"/>
      <c r="IX96" s="47"/>
      <c r="IY96" s="47"/>
      <c r="IZ96" s="47"/>
      <c r="JA96" s="47"/>
      <c r="JB96" s="47"/>
      <c r="JC96" s="47"/>
      <c r="JD96" s="47"/>
      <c r="JE96" s="47"/>
      <c r="JF96" s="47"/>
      <c r="JG96" s="47"/>
      <c r="JH96" s="47"/>
      <c r="JI96" s="47"/>
      <c r="JJ96" s="47"/>
      <c r="JK96" s="47"/>
      <c r="JL96" s="47"/>
      <c r="JM96" s="47"/>
      <c r="JN96" s="47"/>
      <c r="JO96" s="47"/>
      <c r="JP96" s="47"/>
      <c r="JQ96" s="47"/>
      <c r="JR96" s="47"/>
      <c r="JS96" s="47"/>
      <c r="JT96" s="47"/>
      <c r="JU96" s="47"/>
      <c r="JV96" s="47"/>
      <c r="JW96" s="47"/>
      <c r="JX96" s="47"/>
      <c r="JY96" s="47"/>
      <c r="JZ96" s="47"/>
      <c r="KA96" s="47"/>
      <c r="KB96" s="47"/>
      <c r="KC96" s="47"/>
      <c r="KD96" s="47"/>
      <c r="KE96" s="47"/>
      <c r="KF96" s="47"/>
      <c r="KG96" s="47"/>
      <c r="KH96" s="47"/>
      <c r="KI96" s="47"/>
      <c r="KJ96" s="47"/>
      <c r="KK96" s="47"/>
      <c r="KL96" s="47"/>
      <c r="KM96" s="47"/>
      <c r="KN96" s="47"/>
      <c r="KO96" s="47"/>
      <c r="KP96" s="47"/>
      <c r="KQ96" s="47"/>
      <c r="KR96" s="47"/>
      <c r="KS96" s="47"/>
      <c r="KT96" s="47"/>
      <c r="KU96" s="47"/>
      <c r="KV96" s="47"/>
      <c r="KW96" s="47"/>
      <c r="KX96" s="47"/>
      <c r="KY96" s="47"/>
      <c r="KZ96" s="47"/>
      <c r="LA96" s="47"/>
      <c r="LB96" s="47"/>
      <c r="LC96" s="47"/>
      <c r="LD96" s="47"/>
      <c r="LE96" s="47"/>
    </row>
    <row r="97" spans="1:317" s="46" customFormat="1" x14ac:dyDescent="0.3">
      <c r="A97" s="131"/>
      <c r="B97" s="132"/>
      <c r="C97" s="49"/>
      <c r="D97" s="49"/>
      <c r="E97" s="49"/>
      <c r="F97" s="49"/>
      <c r="G97" s="49"/>
      <c r="H97" s="49"/>
      <c r="I97" s="49"/>
      <c r="J97" s="49"/>
      <c r="K97" s="49"/>
      <c r="L97" s="49"/>
      <c r="M97" s="49"/>
      <c r="N97" s="49"/>
      <c r="O97" s="49"/>
      <c r="P97" s="49"/>
      <c r="Q97" s="49"/>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c r="IU97" s="47"/>
      <c r="IV97" s="47"/>
      <c r="IW97" s="47"/>
      <c r="IX97" s="47"/>
      <c r="IY97" s="47"/>
      <c r="IZ97" s="47"/>
      <c r="JA97" s="47"/>
      <c r="JB97" s="47"/>
      <c r="JC97" s="47"/>
      <c r="JD97" s="47"/>
      <c r="JE97" s="47"/>
      <c r="JF97" s="47"/>
      <c r="JG97" s="47"/>
      <c r="JH97" s="47"/>
      <c r="JI97" s="47"/>
      <c r="JJ97" s="47"/>
      <c r="JK97" s="47"/>
      <c r="JL97" s="47"/>
      <c r="JM97" s="47"/>
      <c r="JN97" s="47"/>
      <c r="JO97" s="47"/>
      <c r="JP97" s="47"/>
      <c r="JQ97" s="47"/>
      <c r="JR97" s="47"/>
      <c r="JS97" s="47"/>
      <c r="JT97" s="47"/>
      <c r="JU97" s="47"/>
      <c r="JV97" s="47"/>
      <c r="JW97" s="47"/>
      <c r="JX97" s="47"/>
      <c r="JY97" s="47"/>
      <c r="JZ97" s="47"/>
      <c r="KA97" s="47"/>
      <c r="KB97" s="47"/>
      <c r="KC97" s="47"/>
      <c r="KD97" s="47"/>
      <c r="KE97" s="47"/>
      <c r="KF97" s="47"/>
      <c r="KG97" s="47"/>
      <c r="KH97" s="47"/>
      <c r="KI97" s="47"/>
      <c r="KJ97" s="47"/>
      <c r="KK97" s="47"/>
      <c r="KL97" s="47"/>
      <c r="KM97" s="47"/>
      <c r="KN97" s="47"/>
      <c r="KO97" s="47"/>
      <c r="KP97" s="47"/>
      <c r="KQ97" s="47"/>
      <c r="KR97" s="47"/>
      <c r="KS97" s="47"/>
      <c r="KT97" s="47"/>
      <c r="KU97" s="47"/>
      <c r="KV97" s="47"/>
      <c r="KW97" s="47"/>
      <c r="KX97" s="47"/>
      <c r="KY97" s="47"/>
      <c r="KZ97" s="47"/>
      <c r="LA97" s="47"/>
      <c r="LB97" s="47"/>
      <c r="LC97" s="47"/>
      <c r="LD97" s="47"/>
      <c r="LE97" s="47"/>
    </row>
    <row r="98" spans="1:317" s="46" customFormat="1" x14ac:dyDescent="0.3">
      <c r="A98" s="131"/>
      <c r="B98" s="132"/>
      <c r="C98" s="49"/>
      <c r="D98" s="49"/>
      <c r="E98" s="49"/>
      <c r="F98" s="49"/>
      <c r="G98" s="49"/>
      <c r="H98" s="49"/>
      <c r="I98" s="49"/>
      <c r="J98" s="49"/>
      <c r="K98" s="49"/>
      <c r="L98" s="49"/>
      <c r="M98" s="49"/>
      <c r="N98" s="49"/>
      <c r="O98" s="49"/>
      <c r="P98" s="49"/>
      <c r="Q98" s="49"/>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c r="IU98" s="47"/>
      <c r="IV98" s="47"/>
      <c r="IW98" s="47"/>
      <c r="IX98" s="47"/>
      <c r="IY98" s="47"/>
      <c r="IZ98" s="47"/>
      <c r="JA98" s="47"/>
      <c r="JB98" s="47"/>
      <c r="JC98" s="47"/>
      <c r="JD98" s="47"/>
      <c r="JE98" s="47"/>
      <c r="JF98" s="47"/>
      <c r="JG98" s="47"/>
      <c r="JH98" s="47"/>
      <c r="JI98" s="47"/>
      <c r="JJ98" s="47"/>
      <c r="JK98" s="47"/>
      <c r="JL98" s="47"/>
      <c r="JM98" s="47"/>
      <c r="JN98" s="47"/>
      <c r="JO98" s="47"/>
      <c r="JP98" s="47"/>
      <c r="JQ98" s="47"/>
      <c r="JR98" s="47"/>
      <c r="JS98" s="47"/>
      <c r="JT98" s="47"/>
      <c r="JU98" s="47"/>
      <c r="JV98" s="47"/>
      <c r="JW98" s="47"/>
      <c r="JX98" s="47"/>
      <c r="JY98" s="47"/>
      <c r="JZ98" s="47"/>
      <c r="KA98" s="47"/>
      <c r="KB98" s="47"/>
      <c r="KC98" s="47"/>
      <c r="KD98" s="47"/>
      <c r="KE98" s="47"/>
      <c r="KF98" s="47"/>
      <c r="KG98" s="47"/>
      <c r="KH98" s="47"/>
      <c r="KI98" s="47"/>
      <c r="KJ98" s="47"/>
      <c r="KK98" s="47"/>
      <c r="KL98" s="47"/>
      <c r="KM98" s="47"/>
      <c r="KN98" s="47"/>
      <c r="KO98" s="47"/>
      <c r="KP98" s="47"/>
      <c r="KQ98" s="47"/>
      <c r="KR98" s="47"/>
      <c r="KS98" s="47"/>
      <c r="KT98" s="47"/>
      <c r="KU98" s="47"/>
      <c r="KV98" s="47"/>
      <c r="KW98" s="47"/>
      <c r="KX98" s="47"/>
      <c r="KY98" s="47"/>
      <c r="KZ98" s="47"/>
      <c r="LA98" s="47"/>
      <c r="LB98" s="47"/>
      <c r="LC98" s="47"/>
      <c r="LD98" s="47"/>
      <c r="LE98" s="47"/>
    </row>
    <row r="99" spans="1:317" s="46" customFormat="1" x14ac:dyDescent="0.3">
      <c r="A99" s="131"/>
      <c r="B99" s="132"/>
      <c r="C99" s="49"/>
      <c r="D99" s="49"/>
      <c r="E99" s="49"/>
      <c r="F99" s="49"/>
      <c r="G99" s="49"/>
      <c r="H99" s="49"/>
      <c r="I99" s="49"/>
      <c r="J99" s="49"/>
      <c r="K99" s="49"/>
      <c r="L99" s="49"/>
      <c r="M99" s="49"/>
      <c r="N99" s="49"/>
      <c r="O99" s="49"/>
      <c r="P99" s="49"/>
      <c r="Q99" s="49"/>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c r="ID99" s="47"/>
      <c r="IE99" s="47"/>
      <c r="IF99" s="47"/>
      <c r="IG99" s="47"/>
      <c r="IH99" s="47"/>
      <c r="II99" s="47"/>
      <c r="IJ99" s="47"/>
      <c r="IK99" s="47"/>
      <c r="IL99" s="47"/>
      <c r="IM99" s="47"/>
      <c r="IN99" s="47"/>
      <c r="IO99" s="47"/>
      <c r="IP99" s="47"/>
      <c r="IQ99" s="47"/>
      <c r="IR99" s="47"/>
      <c r="IS99" s="47"/>
      <c r="IT99" s="47"/>
      <c r="IU99" s="47"/>
      <c r="IV99" s="47"/>
      <c r="IW99" s="47"/>
      <c r="IX99" s="47"/>
      <c r="IY99" s="47"/>
      <c r="IZ99" s="47"/>
      <c r="JA99" s="47"/>
      <c r="JB99" s="47"/>
      <c r="JC99" s="47"/>
      <c r="JD99" s="47"/>
      <c r="JE99" s="47"/>
      <c r="JF99" s="47"/>
      <c r="JG99" s="47"/>
      <c r="JH99" s="47"/>
      <c r="JI99" s="47"/>
      <c r="JJ99" s="47"/>
      <c r="JK99" s="47"/>
      <c r="JL99" s="47"/>
      <c r="JM99" s="47"/>
      <c r="JN99" s="47"/>
      <c r="JO99" s="47"/>
      <c r="JP99" s="47"/>
      <c r="JQ99" s="47"/>
      <c r="JR99" s="47"/>
      <c r="JS99" s="47"/>
      <c r="JT99" s="47"/>
      <c r="JU99" s="47"/>
      <c r="JV99" s="47"/>
      <c r="JW99" s="47"/>
      <c r="JX99" s="47"/>
      <c r="JY99" s="47"/>
      <c r="JZ99" s="47"/>
      <c r="KA99" s="47"/>
      <c r="KB99" s="47"/>
      <c r="KC99" s="47"/>
      <c r="KD99" s="47"/>
      <c r="KE99" s="47"/>
      <c r="KF99" s="47"/>
      <c r="KG99" s="47"/>
      <c r="KH99" s="47"/>
      <c r="KI99" s="47"/>
      <c r="KJ99" s="47"/>
      <c r="KK99" s="47"/>
      <c r="KL99" s="47"/>
      <c r="KM99" s="47"/>
      <c r="KN99" s="47"/>
      <c r="KO99" s="47"/>
      <c r="KP99" s="47"/>
      <c r="KQ99" s="47"/>
      <c r="KR99" s="47"/>
      <c r="KS99" s="47"/>
      <c r="KT99" s="47"/>
      <c r="KU99" s="47"/>
      <c r="KV99" s="47"/>
      <c r="KW99" s="47"/>
      <c r="KX99" s="47"/>
      <c r="KY99" s="47"/>
      <c r="KZ99" s="47"/>
      <c r="LA99" s="47"/>
      <c r="LB99" s="47"/>
      <c r="LC99" s="47"/>
      <c r="LD99" s="47"/>
      <c r="LE99" s="47"/>
    </row>
    <row r="100" spans="1:317" s="46" customFormat="1" x14ac:dyDescent="0.3">
      <c r="A100" s="131"/>
      <c r="B100" s="132"/>
      <c r="C100" s="49"/>
      <c r="D100" s="49"/>
      <c r="E100" s="49"/>
      <c r="F100" s="49"/>
      <c r="G100" s="49"/>
      <c r="H100" s="49"/>
      <c r="I100" s="49"/>
      <c r="J100" s="49"/>
      <c r="K100" s="49"/>
      <c r="L100" s="49"/>
      <c r="M100" s="49"/>
      <c r="N100" s="49"/>
      <c r="O100" s="49"/>
      <c r="P100" s="49"/>
      <c r="Q100" s="49"/>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c r="IS100" s="47"/>
      <c r="IT100" s="47"/>
      <c r="IU100" s="47"/>
      <c r="IV100" s="47"/>
      <c r="IW100" s="47"/>
      <c r="IX100" s="47"/>
      <c r="IY100" s="47"/>
      <c r="IZ100" s="47"/>
      <c r="JA100" s="47"/>
      <c r="JB100" s="47"/>
      <c r="JC100" s="47"/>
      <c r="JD100" s="47"/>
      <c r="JE100" s="47"/>
      <c r="JF100" s="47"/>
      <c r="JG100" s="47"/>
      <c r="JH100" s="47"/>
      <c r="JI100" s="47"/>
      <c r="JJ100" s="47"/>
      <c r="JK100" s="47"/>
      <c r="JL100" s="47"/>
      <c r="JM100" s="47"/>
      <c r="JN100" s="47"/>
      <c r="JO100" s="47"/>
      <c r="JP100" s="47"/>
      <c r="JQ100" s="47"/>
      <c r="JR100" s="47"/>
      <c r="JS100" s="47"/>
      <c r="JT100" s="47"/>
      <c r="JU100" s="47"/>
      <c r="JV100" s="47"/>
      <c r="JW100" s="47"/>
      <c r="JX100" s="47"/>
      <c r="JY100" s="47"/>
      <c r="JZ100" s="47"/>
      <c r="KA100" s="47"/>
      <c r="KB100" s="47"/>
      <c r="KC100" s="47"/>
      <c r="KD100" s="47"/>
      <c r="KE100" s="47"/>
      <c r="KF100" s="47"/>
      <c r="KG100" s="47"/>
      <c r="KH100" s="47"/>
      <c r="KI100" s="47"/>
      <c r="KJ100" s="47"/>
      <c r="KK100" s="47"/>
      <c r="KL100" s="47"/>
      <c r="KM100" s="47"/>
      <c r="KN100" s="47"/>
      <c r="KO100" s="47"/>
      <c r="KP100" s="47"/>
      <c r="KQ100" s="47"/>
      <c r="KR100" s="47"/>
      <c r="KS100" s="47"/>
      <c r="KT100" s="47"/>
      <c r="KU100" s="47"/>
      <c r="KV100" s="47"/>
      <c r="KW100" s="47"/>
      <c r="KX100" s="47"/>
      <c r="KY100" s="47"/>
      <c r="KZ100" s="47"/>
      <c r="LA100" s="47"/>
      <c r="LB100" s="47"/>
      <c r="LC100" s="47"/>
      <c r="LD100" s="47"/>
      <c r="LE100" s="47"/>
    </row>
    <row r="101" spans="1:317" s="46" customFormat="1" x14ac:dyDescent="0.3">
      <c r="A101" s="131"/>
      <c r="B101" s="132"/>
      <c r="C101" s="49"/>
      <c r="D101" s="49"/>
      <c r="E101" s="49"/>
      <c r="F101" s="49"/>
      <c r="G101" s="49"/>
      <c r="H101" s="49"/>
      <c r="I101" s="49"/>
      <c r="J101" s="49"/>
      <c r="K101" s="49"/>
      <c r="L101" s="49"/>
      <c r="M101" s="49"/>
      <c r="N101" s="49"/>
      <c r="O101" s="49"/>
      <c r="P101" s="49"/>
      <c r="Q101" s="49"/>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c r="IU101" s="47"/>
      <c r="IV101" s="47"/>
      <c r="IW101" s="47"/>
      <c r="IX101" s="47"/>
      <c r="IY101" s="47"/>
      <c r="IZ101" s="47"/>
      <c r="JA101" s="47"/>
      <c r="JB101" s="47"/>
      <c r="JC101" s="47"/>
      <c r="JD101" s="47"/>
      <c r="JE101" s="47"/>
      <c r="JF101" s="47"/>
      <c r="JG101" s="47"/>
      <c r="JH101" s="47"/>
      <c r="JI101" s="47"/>
      <c r="JJ101" s="47"/>
      <c r="JK101" s="47"/>
      <c r="JL101" s="47"/>
      <c r="JM101" s="47"/>
      <c r="JN101" s="47"/>
      <c r="JO101" s="47"/>
      <c r="JP101" s="47"/>
      <c r="JQ101" s="47"/>
      <c r="JR101" s="47"/>
      <c r="JS101" s="47"/>
      <c r="JT101" s="47"/>
      <c r="JU101" s="47"/>
      <c r="JV101" s="47"/>
      <c r="JW101" s="47"/>
      <c r="JX101" s="47"/>
      <c r="JY101" s="47"/>
      <c r="JZ101" s="47"/>
      <c r="KA101" s="47"/>
      <c r="KB101" s="47"/>
      <c r="KC101" s="47"/>
      <c r="KD101" s="47"/>
      <c r="KE101" s="47"/>
      <c r="KF101" s="47"/>
      <c r="KG101" s="47"/>
      <c r="KH101" s="47"/>
      <c r="KI101" s="47"/>
      <c r="KJ101" s="47"/>
      <c r="KK101" s="47"/>
      <c r="KL101" s="47"/>
      <c r="KM101" s="47"/>
      <c r="KN101" s="47"/>
      <c r="KO101" s="47"/>
      <c r="KP101" s="47"/>
      <c r="KQ101" s="47"/>
      <c r="KR101" s="47"/>
      <c r="KS101" s="47"/>
      <c r="KT101" s="47"/>
      <c r="KU101" s="47"/>
      <c r="KV101" s="47"/>
      <c r="KW101" s="47"/>
      <c r="KX101" s="47"/>
      <c r="KY101" s="47"/>
      <c r="KZ101" s="47"/>
      <c r="LA101" s="47"/>
      <c r="LB101" s="47"/>
      <c r="LC101" s="47"/>
      <c r="LD101" s="47"/>
      <c r="LE101" s="47"/>
    </row>
    <row r="102" spans="1:317" s="46" customFormat="1" x14ac:dyDescent="0.3">
      <c r="A102" s="131"/>
      <c r="B102" s="132"/>
      <c r="C102" s="49"/>
      <c r="D102" s="49"/>
      <c r="E102" s="49"/>
      <c r="F102" s="49"/>
      <c r="G102" s="49"/>
      <c r="H102" s="49"/>
      <c r="I102" s="49"/>
      <c r="J102" s="49"/>
      <c r="K102" s="49"/>
      <c r="L102" s="49"/>
      <c r="M102" s="49"/>
      <c r="N102" s="49"/>
      <c r="O102" s="49"/>
      <c r="P102" s="49"/>
      <c r="Q102" s="49"/>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47"/>
      <c r="JJ102" s="47"/>
      <c r="JK102" s="47"/>
      <c r="JL102" s="47"/>
      <c r="JM102" s="47"/>
      <c r="JN102" s="47"/>
      <c r="JO102" s="47"/>
      <c r="JP102" s="47"/>
      <c r="JQ102" s="47"/>
      <c r="JR102" s="47"/>
      <c r="JS102" s="47"/>
      <c r="JT102" s="47"/>
      <c r="JU102" s="47"/>
      <c r="JV102" s="47"/>
      <c r="JW102" s="47"/>
      <c r="JX102" s="47"/>
      <c r="JY102" s="47"/>
      <c r="JZ102" s="47"/>
      <c r="KA102" s="47"/>
      <c r="KB102" s="47"/>
      <c r="KC102" s="47"/>
      <c r="KD102" s="47"/>
      <c r="KE102" s="47"/>
      <c r="KF102" s="47"/>
      <c r="KG102" s="47"/>
      <c r="KH102" s="47"/>
      <c r="KI102" s="47"/>
      <c r="KJ102" s="47"/>
      <c r="KK102" s="47"/>
      <c r="KL102" s="47"/>
      <c r="KM102" s="47"/>
      <c r="KN102" s="47"/>
      <c r="KO102" s="47"/>
      <c r="KP102" s="47"/>
      <c r="KQ102" s="47"/>
      <c r="KR102" s="47"/>
      <c r="KS102" s="47"/>
      <c r="KT102" s="47"/>
      <c r="KU102" s="47"/>
      <c r="KV102" s="47"/>
      <c r="KW102" s="47"/>
      <c r="KX102" s="47"/>
      <c r="KY102" s="47"/>
      <c r="KZ102" s="47"/>
      <c r="LA102" s="47"/>
      <c r="LB102" s="47"/>
      <c r="LC102" s="47"/>
      <c r="LD102" s="47"/>
      <c r="LE102" s="47"/>
    </row>
    <row r="103" spans="1:317" s="46" customFormat="1" x14ac:dyDescent="0.3">
      <c r="A103" s="131"/>
      <c r="B103" s="132"/>
      <c r="C103" s="49"/>
      <c r="D103" s="49"/>
      <c r="E103" s="49"/>
      <c r="F103" s="49"/>
      <c r="G103" s="49"/>
      <c r="H103" s="49"/>
      <c r="I103" s="49"/>
      <c r="J103" s="49"/>
      <c r="K103" s="49"/>
      <c r="L103" s="49"/>
      <c r="M103" s="49"/>
      <c r="N103" s="49"/>
      <c r="O103" s="49"/>
      <c r="P103" s="49"/>
      <c r="Q103" s="49"/>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47"/>
      <c r="JJ103" s="47"/>
      <c r="JK103" s="47"/>
      <c r="JL103" s="47"/>
      <c r="JM103" s="47"/>
      <c r="JN103" s="47"/>
      <c r="JO103" s="47"/>
      <c r="JP103" s="47"/>
      <c r="JQ103" s="47"/>
      <c r="JR103" s="47"/>
      <c r="JS103" s="47"/>
      <c r="JT103" s="47"/>
      <c r="JU103" s="47"/>
      <c r="JV103" s="47"/>
      <c r="JW103" s="47"/>
      <c r="JX103" s="47"/>
      <c r="JY103" s="47"/>
      <c r="JZ103" s="47"/>
      <c r="KA103" s="47"/>
      <c r="KB103" s="47"/>
      <c r="KC103" s="47"/>
      <c r="KD103" s="47"/>
      <c r="KE103" s="47"/>
      <c r="KF103" s="47"/>
      <c r="KG103" s="47"/>
      <c r="KH103" s="47"/>
      <c r="KI103" s="47"/>
      <c r="KJ103" s="47"/>
      <c r="KK103" s="47"/>
      <c r="KL103" s="47"/>
      <c r="KM103" s="47"/>
      <c r="KN103" s="47"/>
      <c r="KO103" s="47"/>
      <c r="KP103" s="47"/>
      <c r="KQ103" s="47"/>
      <c r="KR103" s="47"/>
      <c r="KS103" s="47"/>
      <c r="KT103" s="47"/>
      <c r="KU103" s="47"/>
      <c r="KV103" s="47"/>
      <c r="KW103" s="47"/>
      <c r="KX103" s="47"/>
      <c r="KY103" s="47"/>
      <c r="KZ103" s="47"/>
      <c r="LA103" s="47"/>
      <c r="LB103" s="47"/>
      <c r="LC103" s="47"/>
      <c r="LD103" s="47"/>
      <c r="LE103" s="47"/>
    </row>
    <row r="104" spans="1:317" s="46" customFormat="1" x14ac:dyDescent="0.3">
      <c r="A104" s="131"/>
      <c r="B104" s="132"/>
      <c r="C104" s="49"/>
      <c r="D104" s="49"/>
      <c r="E104" s="49"/>
      <c r="F104" s="49"/>
      <c r="G104" s="49"/>
      <c r="H104" s="49"/>
      <c r="I104" s="49"/>
      <c r="J104" s="49"/>
      <c r="K104" s="49"/>
      <c r="L104" s="49"/>
      <c r="M104" s="49"/>
      <c r="N104" s="49"/>
      <c r="O104" s="49"/>
      <c r="P104" s="49"/>
      <c r="Q104" s="49"/>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47"/>
      <c r="JJ104" s="47"/>
      <c r="JK104" s="47"/>
      <c r="JL104" s="47"/>
      <c r="JM104" s="47"/>
      <c r="JN104" s="47"/>
      <c r="JO104" s="47"/>
      <c r="JP104" s="47"/>
      <c r="JQ104" s="47"/>
      <c r="JR104" s="47"/>
      <c r="JS104" s="47"/>
      <c r="JT104" s="47"/>
      <c r="JU104" s="47"/>
      <c r="JV104" s="47"/>
      <c r="JW104" s="47"/>
      <c r="JX104" s="47"/>
      <c r="JY104" s="47"/>
      <c r="JZ104" s="47"/>
      <c r="KA104" s="47"/>
      <c r="KB104" s="47"/>
      <c r="KC104" s="47"/>
      <c r="KD104" s="47"/>
      <c r="KE104" s="47"/>
      <c r="KF104" s="47"/>
      <c r="KG104" s="47"/>
      <c r="KH104" s="47"/>
      <c r="KI104" s="47"/>
      <c r="KJ104" s="47"/>
      <c r="KK104" s="47"/>
      <c r="KL104" s="47"/>
      <c r="KM104" s="47"/>
      <c r="KN104" s="47"/>
      <c r="KO104" s="47"/>
      <c r="KP104" s="47"/>
      <c r="KQ104" s="47"/>
      <c r="KR104" s="47"/>
      <c r="KS104" s="47"/>
      <c r="KT104" s="47"/>
      <c r="KU104" s="47"/>
      <c r="KV104" s="47"/>
      <c r="KW104" s="47"/>
      <c r="KX104" s="47"/>
      <c r="KY104" s="47"/>
      <c r="KZ104" s="47"/>
      <c r="LA104" s="47"/>
      <c r="LB104" s="47"/>
      <c r="LC104" s="47"/>
      <c r="LD104" s="47"/>
      <c r="LE104" s="47"/>
    </row>
    <row r="105" spans="1:317" s="46" customFormat="1" x14ac:dyDescent="0.3">
      <c r="A105" s="131"/>
      <c r="B105" s="132"/>
      <c r="C105" s="49"/>
      <c r="D105" s="49"/>
      <c r="E105" s="49"/>
      <c r="F105" s="49"/>
      <c r="G105" s="49"/>
      <c r="H105" s="49"/>
      <c r="I105" s="49"/>
      <c r="J105" s="49"/>
      <c r="K105" s="49"/>
      <c r="L105" s="49"/>
      <c r="M105" s="49"/>
      <c r="N105" s="49"/>
      <c r="O105" s="49"/>
      <c r="P105" s="49"/>
      <c r="Q105" s="49"/>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c r="ID105" s="47"/>
      <c r="IE105" s="47"/>
      <c r="IF105" s="47"/>
      <c r="IG105" s="47"/>
      <c r="IH105" s="47"/>
      <c r="II105" s="47"/>
      <c r="IJ105" s="47"/>
      <c r="IK105" s="47"/>
      <c r="IL105" s="47"/>
      <c r="IM105" s="47"/>
      <c r="IN105" s="47"/>
      <c r="IO105" s="47"/>
      <c r="IP105" s="47"/>
      <c r="IQ105" s="47"/>
      <c r="IR105" s="47"/>
      <c r="IS105" s="47"/>
      <c r="IT105" s="47"/>
      <c r="IU105" s="47"/>
      <c r="IV105" s="47"/>
      <c r="IW105" s="47"/>
      <c r="IX105" s="47"/>
      <c r="IY105" s="47"/>
      <c r="IZ105" s="47"/>
      <c r="JA105" s="47"/>
      <c r="JB105" s="47"/>
      <c r="JC105" s="47"/>
      <c r="JD105" s="47"/>
      <c r="JE105" s="47"/>
      <c r="JF105" s="47"/>
      <c r="JG105" s="47"/>
      <c r="JH105" s="47"/>
      <c r="JI105" s="47"/>
      <c r="JJ105" s="47"/>
      <c r="JK105" s="47"/>
      <c r="JL105" s="47"/>
      <c r="JM105" s="47"/>
      <c r="JN105" s="47"/>
      <c r="JO105" s="47"/>
      <c r="JP105" s="47"/>
      <c r="JQ105" s="47"/>
      <c r="JR105" s="47"/>
      <c r="JS105" s="47"/>
      <c r="JT105" s="47"/>
      <c r="JU105" s="47"/>
      <c r="JV105" s="47"/>
      <c r="JW105" s="47"/>
      <c r="JX105" s="47"/>
      <c r="JY105" s="47"/>
      <c r="JZ105" s="47"/>
      <c r="KA105" s="47"/>
      <c r="KB105" s="47"/>
      <c r="KC105" s="47"/>
      <c r="KD105" s="47"/>
      <c r="KE105" s="47"/>
      <c r="KF105" s="47"/>
      <c r="KG105" s="47"/>
      <c r="KH105" s="47"/>
      <c r="KI105" s="47"/>
      <c r="KJ105" s="47"/>
      <c r="KK105" s="47"/>
      <c r="KL105" s="47"/>
      <c r="KM105" s="47"/>
      <c r="KN105" s="47"/>
      <c r="KO105" s="47"/>
      <c r="KP105" s="47"/>
      <c r="KQ105" s="47"/>
      <c r="KR105" s="47"/>
      <c r="KS105" s="47"/>
      <c r="KT105" s="47"/>
      <c r="KU105" s="47"/>
      <c r="KV105" s="47"/>
      <c r="KW105" s="47"/>
      <c r="KX105" s="47"/>
      <c r="KY105" s="47"/>
      <c r="KZ105" s="47"/>
      <c r="LA105" s="47"/>
      <c r="LB105" s="47"/>
      <c r="LC105" s="47"/>
      <c r="LD105" s="47"/>
      <c r="LE105" s="47"/>
    </row>
    <row r="106" spans="1:317" s="46" customFormat="1" x14ac:dyDescent="0.3">
      <c r="A106" s="131"/>
      <c r="B106" s="132"/>
      <c r="C106" s="49"/>
      <c r="D106" s="49"/>
      <c r="E106" s="49"/>
      <c r="F106" s="49"/>
      <c r="G106" s="49"/>
      <c r="H106" s="49"/>
      <c r="I106" s="49"/>
      <c r="J106" s="49"/>
      <c r="K106" s="49"/>
      <c r="L106" s="49"/>
      <c r="M106" s="49"/>
      <c r="N106" s="49"/>
      <c r="O106" s="49"/>
      <c r="P106" s="49"/>
      <c r="Q106" s="49"/>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47"/>
      <c r="JJ106" s="47"/>
      <c r="JK106" s="47"/>
      <c r="JL106" s="47"/>
      <c r="JM106" s="47"/>
      <c r="JN106" s="47"/>
      <c r="JO106" s="47"/>
      <c r="JP106" s="47"/>
      <c r="JQ106" s="47"/>
      <c r="JR106" s="47"/>
      <c r="JS106" s="47"/>
      <c r="JT106" s="47"/>
      <c r="JU106" s="47"/>
      <c r="JV106" s="47"/>
      <c r="JW106" s="47"/>
      <c r="JX106" s="47"/>
      <c r="JY106" s="47"/>
      <c r="JZ106" s="47"/>
      <c r="KA106" s="47"/>
      <c r="KB106" s="47"/>
      <c r="KC106" s="47"/>
      <c r="KD106" s="47"/>
      <c r="KE106" s="47"/>
      <c r="KF106" s="47"/>
      <c r="KG106" s="47"/>
      <c r="KH106" s="47"/>
      <c r="KI106" s="47"/>
      <c r="KJ106" s="47"/>
      <c r="KK106" s="47"/>
      <c r="KL106" s="47"/>
      <c r="KM106" s="47"/>
      <c r="KN106" s="47"/>
      <c r="KO106" s="47"/>
      <c r="KP106" s="47"/>
      <c r="KQ106" s="47"/>
      <c r="KR106" s="47"/>
      <c r="KS106" s="47"/>
      <c r="KT106" s="47"/>
      <c r="KU106" s="47"/>
      <c r="KV106" s="47"/>
      <c r="KW106" s="47"/>
      <c r="KX106" s="47"/>
      <c r="KY106" s="47"/>
      <c r="KZ106" s="47"/>
      <c r="LA106" s="47"/>
      <c r="LB106" s="47"/>
      <c r="LC106" s="47"/>
      <c r="LD106" s="47"/>
      <c r="LE106" s="47"/>
    </row>
    <row r="107" spans="1:317" s="46" customFormat="1" x14ac:dyDescent="0.3">
      <c r="A107" s="131"/>
      <c r="B107" s="132"/>
      <c r="C107" s="49"/>
      <c r="D107" s="49"/>
      <c r="E107" s="49"/>
      <c r="F107" s="49"/>
      <c r="G107" s="49"/>
      <c r="H107" s="49"/>
      <c r="I107" s="49"/>
      <c r="J107" s="49"/>
      <c r="K107" s="49"/>
      <c r="L107" s="49"/>
      <c r="M107" s="49"/>
      <c r="N107" s="49"/>
      <c r="O107" s="49"/>
      <c r="P107" s="49"/>
      <c r="Q107" s="49"/>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47"/>
      <c r="JJ107" s="47"/>
      <c r="JK107" s="47"/>
      <c r="JL107" s="47"/>
      <c r="JM107" s="47"/>
      <c r="JN107" s="47"/>
      <c r="JO107" s="47"/>
      <c r="JP107" s="47"/>
      <c r="JQ107" s="47"/>
      <c r="JR107" s="47"/>
      <c r="JS107" s="47"/>
      <c r="JT107" s="47"/>
      <c r="JU107" s="47"/>
      <c r="JV107" s="47"/>
      <c r="JW107" s="47"/>
      <c r="JX107" s="47"/>
      <c r="JY107" s="47"/>
      <c r="JZ107" s="47"/>
      <c r="KA107" s="47"/>
      <c r="KB107" s="47"/>
      <c r="KC107" s="47"/>
      <c r="KD107" s="47"/>
      <c r="KE107" s="47"/>
      <c r="KF107" s="47"/>
      <c r="KG107" s="47"/>
      <c r="KH107" s="47"/>
      <c r="KI107" s="47"/>
      <c r="KJ107" s="47"/>
      <c r="KK107" s="47"/>
      <c r="KL107" s="47"/>
      <c r="KM107" s="47"/>
      <c r="KN107" s="47"/>
      <c r="KO107" s="47"/>
      <c r="KP107" s="47"/>
      <c r="KQ107" s="47"/>
      <c r="KR107" s="47"/>
      <c r="KS107" s="47"/>
      <c r="KT107" s="47"/>
      <c r="KU107" s="47"/>
      <c r="KV107" s="47"/>
      <c r="KW107" s="47"/>
      <c r="KX107" s="47"/>
      <c r="KY107" s="47"/>
      <c r="KZ107" s="47"/>
      <c r="LA107" s="47"/>
      <c r="LB107" s="47"/>
      <c r="LC107" s="47"/>
      <c r="LD107" s="47"/>
      <c r="LE107" s="47"/>
    </row>
    <row r="108" spans="1:317" s="46" customFormat="1" x14ac:dyDescent="0.3">
      <c r="A108" s="131"/>
      <c r="B108" s="132"/>
      <c r="C108" s="49"/>
      <c r="D108" s="49"/>
      <c r="E108" s="49"/>
      <c r="F108" s="49"/>
      <c r="G108" s="49"/>
      <c r="H108" s="49"/>
      <c r="I108" s="49"/>
      <c r="J108" s="49"/>
      <c r="K108" s="49"/>
      <c r="L108" s="49"/>
      <c r="M108" s="49"/>
      <c r="N108" s="49"/>
      <c r="O108" s="49"/>
      <c r="P108" s="49"/>
      <c r="Q108" s="49"/>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47"/>
      <c r="JJ108" s="47"/>
      <c r="JK108" s="47"/>
      <c r="JL108" s="47"/>
      <c r="JM108" s="47"/>
      <c r="JN108" s="47"/>
      <c r="JO108" s="47"/>
      <c r="JP108" s="47"/>
      <c r="JQ108" s="47"/>
      <c r="JR108" s="47"/>
      <c r="JS108" s="47"/>
      <c r="JT108" s="47"/>
      <c r="JU108" s="47"/>
      <c r="JV108" s="47"/>
      <c r="JW108" s="47"/>
      <c r="JX108" s="47"/>
      <c r="JY108" s="47"/>
      <c r="JZ108" s="47"/>
      <c r="KA108" s="47"/>
      <c r="KB108" s="47"/>
      <c r="KC108" s="47"/>
      <c r="KD108" s="47"/>
      <c r="KE108" s="47"/>
      <c r="KF108" s="47"/>
      <c r="KG108" s="47"/>
      <c r="KH108" s="47"/>
      <c r="KI108" s="47"/>
      <c r="KJ108" s="47"/>
      <c r="KK108" s="47"/>
      <c r="KL108" s="47"/>
      <c r="KM108" s="47"/>
      <c r="KN108" s="47"/>
      <c r="KO108" s="47"/>
      <c r="KP108" s="47"/>
      <c r="KQ108" s="47"/>
      <c r="KR108" s="47"/>
      <c r="KS108" s="47"/>
      <c r="KT108" s="47"/>
      <c r="KU108" s="47"/>
      <c r="KV108" s="47"/>
      <c r="KW108" s="47"/>
      <c r="KX108" s="47"/>
      <c r="KY108" s="47"/>
      <c r="KZ108" s="47"/>
      <c r="LA108" s="47"/>
      <c r="LB108" s="47"/>
      <c r="LC108" s="47"/>
      <c r="LD108" s="47"/>
      <c r="LE108" s="47"/>
    </row>
    <row r="109" spans="1:317" s="46" customFormat="1" x14ac:dyDescent="0.3">
      <c r="A109" s="131"/>
      <c r="B109" s="132"/>
      <c r="C109" s="49"/>
      <c r="D109" s="49"/>
      <c r="E109" s="49"/>
      <c r="F109" s="49"/>
      <c r="G109" s="49"/>
      <c r="H109" s="49"/>
      <c r="I109" s="49"/>
      <c r="J109" s="49"/>
      <c r="K109" s="49"/>
      <c r="L109" s="49"/>
      <c r="M109" s="49"/>
      <c r="N109" s="49"/>
      <c r="O109" s="49"/>
      <c r="P109" s="49"/>
      <c r="Q109" s="49"/>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c r="IU109" s="47"/>
      <c r="IV109" s="47"/>
      <c r="IW109" s="47"/>
      <c r="IX109" s="47"/>
      <c r="IY109" s="47"/>
      <c r="IZ109" s="47"/>
      <c r="JA109" s="47"/>
      <c r="JB109" s="47"/>
      <c r="JC109" s="47"/>
      <c r="JD109" s="47"/>
      <c r="JE109" s="47"/>
      <c r="JF109" s="47"/>
      <c r="JG109" s="47"/>
      <c r="JH109" s="47"/>
      <c r="JI109" s="47"/>
      <c r="JJ109" s="47"/>
      <c r="JK109" s="47"/>
      <c r="JL109" s="47"/>
      <c r="JM109" s="47"/>
      <c r="JN109" s="47"/>
      <c r="JO109" s="47"/>
      <c r="JP109" s="47"/>
      <c r="JQ109" s="47"/>
      <c r="JR109" s="47"/>
      <c r="JS109" s="47"/>
      <c r="JT109" s="47"/>
      <c r="JU109" s="47"/>
      <c r="JV109" s="47"/>
      <c r="JW109" s="47"/>
      <c r="JX109" s="47"/>
      <c r="JY109" s="47"/>
      <c r="JZ109" s="47"/>
      <c r="KA109" s="47"/>
      <c r="KB109" s="47"/>
      <c r="KC109" s="47"/>
      <c r="KD109" s="47"/>
      <c r="KE109" s="47"/>
      <c r="KF109" s="47"/>
      <c r="KG109" s="47"/>
      <c r="KH109" s="47"/>
      <c r="KI109" s="47"/>
      <c r="KJ109" s="47"/>
      <c r="KK109" s="47"/>
      <c r="KL109" s="47"/>
      <c r="KM109" s="47"/>
      <c r="KN109" s="47"/>
      <c r="KO109" s="47"/>
      <c r="KP109" s="47"/>
      <c r="KQ109" s="47"/>
      <c r="KR109" s="47"/>
      <c r="KS109" s="47"/>
      <c r="KT109" s="47"/>
      <c r="KU109" s="47"/>
      <c r="KV109" s="47"/>
      <c r="KW109" s="47"/>
      <c r="KX109" s="47"/>
      <c r="KY109" s="47"/>
      <c r="KZ109" s="47"/>
      <c r="LA109" s="47"/>
      <c r="LB109" s="47"/>
      <c r="LC109" s="47"/>
      <c r="LD109" s="47"/>
      <c r="LE109" s="47"/>
    </row>
    <row r="110" spans="1:317" s="46" customFormat="1" x14ac:dyDescent="0.3">
      <c r="A110" s="131"/>
      <c r="B110" s="132"/>
      <c r="C110" s="49"/>
      <c r="D110" s="49"/>
      <c r="E110" s="49"/>
      <c r="F110" s="49"/>
      <c r="G110" s="49"/>
      <c r="H110" s="49"/>
      <c r="I110" s="49"/>
      <c r="J110" s="49"/>
      <c r="K110" s="49"/>
      <c r="L110" s="49"/>
      <c r="M110" s="49"/>
      <c r="N110" s="49"/>
      <c r="O110" s="49"/>
      <c r="P110" s="49"/>
      <c r="Q110" s="49"/>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c r="IU110" s="47"/>
      <c r="IV110" s="47"/>
      <c r="IW110" s="47"/>
      <c r="IX110" s="47"/>
      <c r="IY110" s="47"/>
      <c r="IZ110" s="47"/>
      <c r="JA110" s="47"/>
      <c r="JB110" s="47"/>
      <c r="JC110" s="47"/>
      <c r="JD110" s="47"/>
      <c r="JE110" s="47"/>
      <c r="JF110" s="47"/>
      <c r="JG110" s="47"/>
      <c r="JH110" s="47"/>
      <c r="JI110" s="47"/>
      <c r="JJ110" s="47"/>
      <c r="JK110" s="47"/>
      <c r="JL110" s="47"/>
      <c r="JM110" s="47"/>
      <c r="JN110" s="47"/>
      <c r="JO110" s="47"/>
      <c r="JP110" s="47"/>
      <c r="JQ110" s="47"/>
      <c r="JR110" s="47"/>
      <c r="JS110" s="47"/>
      <c r="JT110" s="47"/>
      <c r="JU110" s="47"/>
      <c r="JV110" s="47"/>
      <c r="JW110" s="47"/>
      <c r="JX110" s="47"/>
      <c r="JY110" s="47"/>
      <c r="JZ110" s="47"/>
      <c r="KA110" s="47"/>
      <c r="KB110" s="47"/>
      <c r="KC110" s="47"/>
      <c r="KD110" s="47"/>
      <c r="KE110" s="47"/>
      <c r="KF110" s="47"/>
      <c r="KG110" s="47"/>
      <c r="KH110" s="47"/>
      <c r="KI110" s="47"/>
      <c r="KJ110" s="47"/>
      <c r="KK110" s="47"/>
      <c r="KL110" s="47"/>
      <c r="KM110" s="47"/>
      <c r="KN110" s="47"/>
      <c r="KO110" s="47"/>
      <c r="KP110" s="47"/>
      <c r="KQ110" s="47"/>
      <c r="KR110" s="47"/>
      <c r="KS110" s="47"/>
      <c r="KT110" s="47"/>
      <c r="KU110" s="47"/>
      <c r="KV110" s="47"/>
      <c r="KW110" s="47"/>
      <c r="KX110" s="47"/>
      <c r="KY110" s="47"/>
      <c r="KZ110" s="47"/>
      <c r="LA110" s="47"/>
      <c r="LB110" s="47"/>
      <c r="LC110" s="47"/>
      <c r="LD110" s="47"/>
      <c r="LE110" s="47"/>
    </row>
    <row r="111" spans="1:317" s="46" customFormat="1" x14ac:dyDescent="0.3">
      <c r="A111" s="131"/>
      <c r="B111" s="132"/>
      <c r="C111" s="49"/>
      <c r="D111" s="49"/>
      <c r="E111" s="49"/>
      <c r="F111" s="49"/>
      <c r="G111" s="49"/>
      <c r="H111" s="49"/>
      <c r="I111" s="49"/>
      <c r="J111" s="49"/>
      <c r="K111" s="49"/>
      <c r="L111" s="49"/>
      <c r="M111" s="49"/>
      <c r="N111" s="49"/>
      <c r="O111" s="49"/>
      <c r="P111" s="49"/>
      <c r="Q111" s="49"/>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c r="IU111" s="47"/>
      <c r="IV111" s="47"/>
      <c r="IW111" s="47"/>
      <c r="IX111" s="47"/>
      <c r="IY111" s="47"/>
      <c r="IZ111" s="47"/>
      <c r="JA111" s="47"/>
      <c r="JB111" s="47"/>
      <c r="JC111" s="47"/>
      <c r="JD111" s="47"/>
      <c r="JE111" s="47"/>
      <c r="JF111" s="47"/>
      <c r="JG111" s="47"/>
      <c r="JH111" s="47"/>
      <c r="JI111" s="47"/>
      <c r="JJ111" s="47"/>
      <c r="JK111" s="47"/>
      <c r="JL111" s="47"/>
      <c r="JM111" s="47"/>
      <c r="JN111" s="47"/>
      <c r="JO111" s="47"/>
      <c r="JP111" s="47"/>
      <c r="JQ111" s="47"/>
      <c r="JR111" s="47"/>
      <c r="JS111" s="47"/>
      <c r="JT111" s="47"/>
      <c r="JU111" s="47"/>
      <c r="JV111" s="47"/>
      <c r="JW111" s="47"/>
      <c r="JX111" s="47"/>
      <c r="JY111" s="47"/>
      <c r="JZ111" s="47"/>
      <c r="KA111" s="47"/>
      <c r="KB111" s="47"/>
      <c r="KC111" s="47"/>
      <c r="KD111" s="47"/>
      <c r="KE111" s="47"/>
      <c r="KF111" s="47"/>
      <c r="KG111" s="47"/>
      <c r="KH111" s="47"/>
      <c r="KI111" s="47"/>
      <c r="KJ111" s="47"/>
      <c r="KK111" s="47"/>
      <c r="KL111" s="47"/>
      <c r="KM111" s="47"/>
      <c r="KN111" s="47"/>
      <c r="KO111" s="47"/>
      <c r="KP111" s="47"/>
      <c r="KQ111" s="47"/>
      <c r="KR111" s="47"/>
      <c r="KS111" s="47"/>
      <c r="KT111" s="47"/>
      <c r="KU111" s="47"/>
      <c r="KV111" s="47"/>
      <c r="KW111" s="47"/>
      <c r="KX111" s="47"/>
      <c r="KY111" s="47"/>
      <c r="KZ111" s="47"/>
      <c r="LA111" s="47"/>
      <c r="LB111" s="47"/>
      <c r="LC111" s="47"/>
      <c r="LD111" s="47"/>
      <c r="LE111" s="47"/>
    </row>
    <row r="112" spans="1:317" s="46" customFormat="1" x14ac:dyDescent="0.3">
      <c r="A112" s="131"/>
      <c r="B112" s="132"/>
      <c r="C112" s="49"/>
      <c r="D112" s="49"/>
      <c r="E112" s="49"/>
      <c r="F112" s="49"/>
      <c r="G112" s="49"/>
      <c r="H112" s="49"/>
      <c r="I112" s="49"/>
      <c r="J112" s="49"/>
      <c r="K112" s="49"/>
      <c r="L112" s="49"/>
      <c r="M112" s="49"/>
      <c r="N112" s="49"/>
      <c r="O112" s="49"/>
      <c r="P112" s="49"/>
      <c r="Q112" s="49"/>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47"/>
      <c r="JH112" s="47"/>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47"/>
      <c r="LC112" s="47"/>
      <c r="LD112" s="47"/>
      <c r="LE112" s="47"/>
    </row>
    <row r="113" spans="1:317" s="46" customFormat="1" x14ac:dyDescent="0.3">
      <c r="A113" s="131"/>
      <c r="B113" s="132"/>
      <c r="C113" s="49"/>
      <c r="D113" s="49"/>
      <c r="E113" s="49"/>
      <c r="F113" s="49"/>
      <c r="G113" s="49"/>
      <c r="H113" s="49"/>
      <c r="I113" s="49"/>
      <c r="J113" s="49"/>
      <c r="K113" s="49"/>
      <c r="L113" s="49"/>
      <c r="M113" s="49"/>
      <c r="N113" s="49"/>
      <c r="O113" s="49"/>
      <c r="P113" s="49"/>
      <c r="Q113" s="49"/>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c r="IR113" s="47"/>
      <c r="IS113" s="47"/>
      <c r="IT113" s="47"/>
      <c r="IU113" s="47"/>
      <c r="IV113" s="47"/>
      <c r="IW113" s="47"/>
      <c r="IX113" s="47"/>
      <c r="IY113" s="47"/>
      <c r="IZ113" s="47"/>
      <c r="JA113" s="47"/>
      <c r="JB113" s="47"/>
      <c r="JC113" s="47"/>
      <c r="JD113" s="47"/>
      <c r="JE113" s="47"/>
      <c r="JF113" s="47"/>
      <c r="JG113" s="47"/>
      <c r="JH113" s="47"/>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47"/>
      <c r="LC113" s="47"/>
      <c r="LD113" s="47"/>
      <c r="LE113" s="47"/>
    </row>
    <row r="114" spans="1:317" s="46" customFormat="1" x14ac:dyDescent="0.3">
      <c r="A114" s="131"/>
      <c r="B114" s="132"/>
      <c r="C114" s="49"/>
      <c r="D114" s="49"/>
      <c r="E114" s="49"/>
      <c r="F114" s="49"/>
      <c r="G114" s="49"/>
      <c r="H114" s="49"/>
      <c r="I114" s="49"/>
      <c r="J114" s="49"/>
      <c r="K114" s="49"/>
      <c r="L114" s="49"/>
      <c r="M114" s="49"/>
      <c r="N114" s="49"/>
      <c r="O114" s="49"/>
      <c r="P114" s="49"/>
      <c r="Q114" s="49"/>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c r="IU114" s="47"/>
      <c r="IV114" s="47"/>
      <c r="IW114" s="47"/>
      <c r="IX114" s="47"/>
      <c r="IY114" s="47"/>
      <c r="IZ114" s="47"/>
      <c r="JA114" s="47"/>
      <c r="JB114" s="47"/>
      <c r="JC114" s="47"/>
      <c r="JD114" s="47"/>
      <c r="JE114" s="47"/>
      <c r="JF114" s="47"/>
      <c r="JG114" s="47"/>
      <c r="JH114" s="47"/>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47"/>
      <c r="LC114" s="47"/>
      <c r="LD114" s="47"/>
      <c r="LE114" s="47"/>
    </row>
    <row r="115" spans="1:317" s="46" customFormat="1" x14ac:dyDescent="0.3">
      <c r="A115" s="131"/>
      <c r="B115" s="132"/>
      <c r="C115" s="49"/>
      <c r="D115" s="49"/>
      <c r="E115" s="49"/>
      <c r="F115" s="49"/>
      <c r="G115" s="49"/>
      <c r="H115" s="49"/>
      <c r="I115" s="49"/>
      <c r="J115" s="49"/>
      <c r="K115" s="49"/>
      <c r="L115" s="49"/>
      <c r="M115" s="49"/>
      <c r="N115" s="49"/>
      <c r="O115" s="49"/>
      <c r="P115" s="49"/>
      <c r="Q115" s="49"/>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row>
    <row r="116" spans="1:317" s="46" customFormat="1" x14ac:dyDescent="0.3">
      <c r="A116" s="131"/>
      <c r="B116" s="132"/>
      <c r="C116" s="49"/>
      <c r="D116" s="49"/>
      <c r="E116" s="49"/>
      <c r="F116" s="49"/>
      <c r="G116" s="49"/>
      <c r="H116" s="49"/>
      <c r="I116" s="49"/>
      <c r="J116" s="49"/>
      <c r="K116" s="49"/>
      <c r="L116" s="49"/>
      <c r="M116" s="49"/>
      <c r="N116" s="49"/>
      <c r="O116" s="49"/>
      <c r="P116" s="49"/>
      <c r="Q116" s="49"/>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row>
    <row r="117" spans="1:317" s="46" customFormat="1" x14ac:dyDescent="0.3">
      <c r="A117" s="131"/>
      <c r="B117" s="132"/>
      <c r="C117" s="49"/>
      <c r="D117" s="49"/>
      <c r="E117" s="49"/>
      <c r="F117" s="49"/>
      <c r="G117" s="49"/>
      <c r="H117" s="49"/>
      <c r="I117" s="49"/>
      <c r="J117" s="49"/>
      <c r="K117" s="49"/>
      <c r="L117" s="49"/>
      <c r="M117" s="49"/>
      <c r="N117" s="49"/>
      <c r="O117" s="49"/>
      <c r="P117" s="49"/>
      <c r="Q117" s="49"/>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row>
    <row r="118" spans="1:317" s="46" customFormat="1" x14ac:dyDescent="0.3">
      <c r="A118" s="131"/>
      <c r="B118" s="132"/>
      <c r="C118" s="49"/>
      <c r="D118" s="49"/>
      <c r="E118" s="49"/>
      <c r="F118" s="49"/>
      <c r="G118" s="49"/>
      <c r="H118" s="49"/>
      <c r="I118" s="49"/>
      <c r="J118" s="49"/>
      <c r="K118" s="49"/>
      <c r="L118" s="49"/>
      <c r="M118" s="49"/>
      <c r="N118" s="49"/>
      <c r="O118" s="49"/>
      <c r="P118" s="49"/>
      <c r="Q118" s="49"/>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row>
    <row r="119" spans="1:317" s="46" customFormat="1" x14ac:dyDescent="0.3">
      <c r="A119" s="131"/>
      <c r="B119" s="132"/>
      <c r="C119" s="49"/>
      <c r="D119" s="49"/>
      <c r="E119" s="49"/>
      <c r="F119" s="49"/>
      <c r="G119" s="49"/>
      <c r="H119" s="49"/>
      <c r="I119" s="49"/>
      <c r="J119" s="49"/>
      <c r="K119" s="49"/>
      <c r="L119" s="49"/>
      <c r="M119" s="49"/>
      <c r="N119" s="49"/>
      <c r="O119" s="49"/>
      <c r="P119" s="49"/>
      <c r="Q119" s="49"/>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row>
    <row r="120" spans="1:317" s="46" customFormat="1" x14ac:dyDescent="0.3">
      <c r="A120" s="131"/>
      <c r="B120" s="132"/>
      <c r="C120" s="49"/>
      <c r="D120" s="49"/>
      <c r="E120" s="49"/>
      <c r="F120" s="49"/>
      <c r="G120" s="49"/>
      <c r="H120" s="49"/>
      <c r="I120" s="49"/>
      <c r="J120" s="49"/>
      <c r="K120" s="49"/>
      <c r="L120" s="49"/>
      <c r="M120" s="49"/>
      <c r="N120" s="49"/>
      <c r="O120" s="49"/>
      <c r="P120" s="49"/>
      <c r="Q120" s="49"/>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row>
    <row r="121" spans="1:317" s="46" customFormat="1" x14ac:dyDescent="0.3">
      <c r="A121" s="131"/>
      <c r="B121" s="132"/>
      <c r="C121" s="49"/>
      <c r="D121" s="49"/>
      <c r="E121" s="49"/>
      <c r="F121" s="49"/>
      <c r="G121" s="49"/>
      <c r="H121" s="49"/>
      <c r="I121" s="49"/>
      <c r="J121" s="49"/>
      <c r="K121" s="49"/>
      <c r="L121" s="49"/>
      <c r="M121" s="49"/>
      <c r="N121" s="49"/>
      <c r="O121" s="49"/>
      <c r="P121" s="49"/>
      <c r="Q121" s="49"/>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row>
    <row r="122" spans="1:317" s="46" customFormat="1" x14ac:dyDescent="0.3">
      <c r="A122" s="131"/>
      <c r="B122" s="132"/>
      <c r="C122" s="49"/>
      <c r="D122" s="49"/>
      <c r="E122" s="49"/>
      <c r="F122" s="49"/>
      <c r="G122" s="49"/>
      <c r="H122" s="49"/>
      <c r="I122" s="49"/>
      <c r="J122" s="49"/>
      <c r="K122" s="49"/>
      <c r="L122" s="49"/>
      <c r="M122" s="49"/>
      <c r="N122" s="49"/>
      <c r="O122" s="49"/>
      <c r="P122" s="49"/>
      <c r="Q122" s="49"/>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c r="IW122" s="47"/>
      <c r="IX122" s="47"/>
      <c r="IY122" s="47"/>
      <c r="IZ122" s="47"/>
      <c r="JA122" s="47"/>
      <c r="JB122" s="47"/>
      <c r="JC122" s="47"/>
      <c r="JD122" s="47"/>
      <c r="JE122" s="47"/>
      <c r="JF122" s="47"/>
      <c r="JG122" s="47"/>
      <c r="JH122" s="47"/>
      <c r="JI122" s="47"/>
      <c r="JJ122" s="47"/>
      <c r="JK122" s="47"/>
      <c r="JL122" s="47"/>
      <c r="JM122" s="47"/>
      <c r="JN122" s="47"/>
      <c r="JO122" s="47"/>
      <c r="JP122" s="47"/>
      <c r="JQ122" s="47"/>
      <c r="JR122" s="47"/>
      <c r="JS122" s="47"/>
      <c r="JT122" s="47"/>
      <c r="JU122" s="47"/>
      <c r="JV122" s="47"/>
      <c r="JW122" s="47"/>
      <c r="JX122" s="47"/>
      <c r="JY122" s="47"/>
      <c r="JZ122" s="47"/>
      <c r="KA122" s="47"/>
      <c r="KB122" s="47"/>
      <c r="KC122" s="47"/>
      <c r="KD122" s="47"/>
      <c r="KE122" s="47"/>
      <c r="KF122" s="47"/>
      <c r="KG122" s="47"/>
      <c r="KH122" s="47"/>
      <c r="KI122" s="47"/>
      <c r="KJ122" s="47"/>
      <c r="KK122" s="47"/>
      <c r="KL122" s="47"/>
      <c r="KM122" s="47"/>
      <c r="KN122" s="47"/>
      <c r="KO122" s="47"/>
      <c r="KP122" s="47"/>
      <c r="KQ122" s="47"/>
      <c r="KR122" s="47"/>
      <c r="KS122" s="47"/>
      <c r="KT122" s="47"/>
      <c r="KU122" s="47"/>
      <c r="KV122" s="47"/>
      <c r="KW122" s="47"/>
      <c r="KX122" s="47"/>
      <c r="KY122" s="47"/>
      <c r="KZ122" s="47"/>
      <c r="LA122" s="47"/>
      <c r="LB122" s="47"/>
      <c r="LC122" s="47"/>
      <c r="LD122" s="47"/>
      <c r="LE122" s="47"/>
    </row>
    <row r="123" spans="1:317" s="46" customFormat="1" x14ac:dyDescent="0.3">
      <c r="A123" s="131"/>
      <c r="B123" s="132"/>
      <c r="C123" s="49"/>
      <c r="D123" s="49"/>
      <c r="E123" s="49"/>
      <c r="F123" s="49"/>
      <c r="G123" s="49"/>
      <c r="H123" s="49"/>
      <c r="I123" s="49"/>
      <c r="J123" s="49"/>
      <c r="K123" s="49"/>
      <c r="L123" s="49"/>
      <c r="M123" s="49"/>
      <c r="N123" s="49"/>
      <c r="O123" s="49"/>
      <c r="P123" s="49"/>
      <c r="Q123" s="49"/>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c r="IW123" s="47"/>
      <c r="IX123" s="47"/>
      <c r="IY123" s="47"/>
      <c r="IZ123" s="47"/>
      <c r="JA123" s="47"/>
      <c r="JB123" s="47"/>
      <c r="JC123" s="47"/>
      <c r="JD123" s="47"/>
      <c r="JE123" s="47"/>
      <c r="JF123" s="47"/>
      <c r="JG123" s="47"/>
      <c r="JH123" s="47"/>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47"/>
      <c r="LC123" s="47"/>
      <c r="LD123" s="47"/>
      <c r="LE123" s="47"/>
    </row>
    <row r="124" spans="1:317" s="46" customFormat="1" x14ac:dyDescent="0.3">
      <c r="A124" s="131"/>
      <c r="B124" s="132"/>
      <c r="C124" s="49"/>
      <c r="D124" s="49"/>
      <c r="E124" s="49"/>
      <c r="F124" s="49"/>
      <c r="G124" s="49"/>
      <c r="H124" s="49"/>
      <c r="I124" s="49"/>
      <c r="J124" s="49"/>
      <c r="K124" s="49"/>
      <c r="L124" s="49"/>
      <c r="M124" s="49"/>
      <c r="N124" s="49"/>
      <c r="O124" s="49"/>
      <c r="P124" s="49"/>
      <c r="Q124" s="49"/>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row>
    <row r="125" spans="1:317" s="46" customFormat="1" x14ac:dyDescent="0.3">
      <c r="A125" s="131"/>
      <c r="B125" s="132"/>
      <c r="C125" s="49"/>
      <c r="D125" s="49"/>
      <c r="E125" s="49"/>
      <c r="F125" s="49"/>
      <c r="G125" s="49"/>
      <c r="H125" s="49"/>
      <c r="I125" s="49"/>
      <c r="J125" s="49"/>
      <c r="K125" s="49"/>
      <c r="L125" s="49"/>
      <c r="M125" s="49"/>
      <c r="N125" s="49"/>
      <c r="O125" s="49"/>
      <c r="P125" s="49"/>
      <c r="Q125" s="49"/>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row>
    <row r="126" spans="1:317" s="46" customFormat="1" x14ac:dyDescent="0.3">
      <c r="A126" s="131"/>
      <c r="B126" s="132"/>
      <c r="C126" s="49"/>
      <c r="D126" s="49"/>
      <c r="E126" s="49"/>
      <c r="F126" s="49"/>
      <c r="G126" s="49"/>
      <c r="H126" s="49"/>
      <c r="I126" s="49"/>
      <c r="J126" s="49"/>
      <c r="K126" s="49"/>
      <c r="L126" s="49"/>
      <c r="M126" s="49"/>
      <c r="N126" s="49"/>
      <c r="O126" s="49"/>
      <c r="P126" s="49"/>
      <c r="Q126" s="49"/>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row>
    <row r="127" spans="1:317" s="46" customFormat="1" x14ac:dyDescent="0.3">
      <c r="A127" s="131"/>
      <c r="B127" s="132"/>
      <c r="C127" s="49"/>
      <c r="D127" s="49"/>
      <c r="E127" s="49"/>
      <c r="F127" s="49"/>
      <c r="G127" s="49"/>
      <c r="H127" s="49"/>
      <c r="I127" s="49"/>
      <c r="J127" s="49"/>
      <c r="K127" s="49"/>
      <c r="L127" s="49"/>
      <c r="M127" s="49"/>
      <c r="N127" s="49"/>
      <c r="O127" s="49"/>
      <c r="P127" s="49"/>
      <c r="Q127" s="49"/>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c r="IU127" s="47"/>
      <c r="IV127" s="47"/>
      <c r="IW127" s="47"/>
      <c r="IX127" s="47"/>
      <c r="IY127" s="47"/>
      <c r="IZ127" s="47"/>
      <c r="JA127" s="47"/>
      <c r="JB127" s="47"/>
      <c r="JC127" s="47"/>
      <c r="JD127" s="47"/>
      <c r="JE127" s="47"/>
      <c r="JF127" s="47"/>
      <c r="JG127" s="47"/>
      <c r="JH127" s="47"/>
      <c r="JI127" s="47"/>
      <c r="JJ127" s="47"/>
      <c r="JK127" s="47"/>
      <c r="JL127" s="47"/>
      <c r="JM127" s="47"/>
      <c r="JN127" s="47"/>
      <c r="JO127" s="47"/>
      <c r="JP127" s="47"/>
      <c r="JQ127" s="47"/>
      <c r="JR127" s="47"/>
      <c r="JS127" s="47"/>
      <c r="JT127" s="47"/>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47"/>
      <c r="LC127" s="47"/>
      <c r="LD127" s="47"/>
      <c r="LE127" s="47"/>
    </row>
    <row r="128" spans="1:317" s="46" customFormat="1" x14ac:dyDescent="0.3">
      <c r="A128" s="131"/>
      <c r="B128" s="132"/>
      <c r="C128" s="49"/>
      <c r="D128" s="49"/>
      <c r="E128" s="49"/>
      <c r="F128" s="49"/>
      <c r="G128" s="49"/>
      <c r="H128" s="49"/>
      <c r="I128" s="49"/>
      <c r="J128" s="49"/>
      <c r="K128" s="49"/>
      <c r="L128" s="49"/>
      <c r="M128" s="49"/>
      <c r="N128" s="49"/>
      <c r="O128" s="49"/>
      <c r="P128" s="49"/>
      <c r="Q128" s="49"/>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row>
    <row r="129" spans="1:317" s="46" customFormat="1" x14ac:dyDescent="0.3">
      <c r="A129" s="131"/>
      <c r="B129" s="132"/>
      <c r="C129" s="49"/>
      <c r="D129" s="49"/>
      <c r="E129" s="49"/>
      <c r="F129" s="49"/>
      <c r="G129" s="49"/>
      <c r="H129" s="49"/>
      <c r="I129" s="49"/>
      <c r="J129" s="49"/>
      <c r="K129" s="49"/>
      <c r="L129" s="49"/>
      <c r="M129" s="49"/>
      <c r="N129" s="49"/>
      <c r="O129" s="49"/>
      <c r="P129" s="49"/>
      <c r="Q129" s="49"/>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row>
    <row r="130" spans="1:317" s="46" customFormat="1" x14ac:dyDescent="0.3">
      <c r="A130" s="131"/>
      <c r="B130" s="132"/>
      <c r="C130" s="49"/>
      <c r="D130" s="49"/>
      <c r="E130" s="49"/>
      <c r="F130" s="49"/>
      <c r="G130" s="49"/>
      <c r="H130" s="49"/>
      <c r="I130" s="49"/>
      <c r="J130" s="49"/>
      <c r="K130" s="49"/>
      <c r="L130" s="49"/>
      <c r="M130" s="49"/>
      <c r="N130" s="49"/>
      <c r="O130" s="49"/>
      <c r="P130" s="49"/>
      <c r="Q130" s="49"/>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row>
    <row r="131" spans="1:317" s="46" customFormat="1" x14ac:dyDescent="0.3">
      <c r="A131" s="131"/>
      <c r="B131" s="132"/>
      <c r="C131" s="49"/>
      <c r="D131" s="49"/>
      <c r="E131" s="49"/>
      <c r="F131" s="49"/>
      <c r="G131" s="49"/>
      <c r="H131" s="49"/>
      <c r="I131" s="49"/>
      <c r="J131" s="49"/>
      <c r="K131" s="49"/>
      <c r="L131" s="49"/>
      <c r="M131" s="49"/>
      <c r="N131" s="49"/>
      <c r="O131" s="49"/>
      <c r="P131" s="49"/>
      <c r="Q131" s="49"/>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c r="IU131" s="47"/>
      <c r="IV131" s="47"/>
      <c r="IW131" s="47"/>
      <c r="IX131" s="47"/>
      <c r="IY131" s="47"/>
      <c r="IZ131" s="47"/>
      <c r="JA131" s="47"/>
      <c r="JB131" s="47"/>
      <c r="JC131" s="47"/>
      <c r="JD131" s="47"/>
      <c r="JE131" s="47"/>
      <c r="JF131" s="47"/>
      <c r="JG131" s="47"/>
      <c r="JH131" s="47"/>
      <c r="JI131" s="47"/>
      <c r="JJ131" s="47"/>
      <c r="JK131" s="47"/>
      <c r="JL131" s="47"/>
      <c r="JM131" s="47"/>
      <c r="JN131" s="47"/>
      <c r="JO131" s="47"/>
      <c r="JP131" s="47"/>
      <c r="JQ131" s="47"/>
      <c r="JR131" s="47"/>
      <c r="JS131" s="47"/>
      <c r="JT131" s="47"/>
      <c r="JU131" s="47"/>
      <c r="JV131" s="47"/>
      <c r="JW131" s="47"/>
      <c r="JX131" s="47"/>
      <c r="JY131" s="47"/>
      <c r="JZ131" s="47"/>
      <c r="KA131" s="47"/>
      <c r="KB131" s="47"/>
      <c r="KC131" s="47"/>
      <c r="KD131" s="47"/>
      <c r="KE131" s="47"/>
      <c r="KF131" s="47"/>
      <c r="KG131" s="47"/>
      <c r="KH131" s="47"/>
      <c r="KI131" s="47"/>
      <c r="KJ131" s="47"/>
      <c r="KK131" s="47"/>
      <c r="KL131" s="47"/>
      <c r="KM131" s="47"/>
      <c r="KN131" s="47"/>
      <c r="KO131" s="47"/>
      <c r="KP131" s="47"/>
      <c r="KQ131" s="47"/>
      <c r="KR131" s="47"/>
      <c r="KS131" s="47"/>
      <c r="KT131" s="47"/>
      <c r="KU131" s="47"/>
      <c r="KV131" s="47"/>
      <c r="KW131" s="47"/>
      <c r="KX131" s="47"/>
      <c r="KY131" s="47"/>
      <c r="KZ131" s="47"/>
      <c r="LA131" s="47"/>
      <c r="LB131" s="47"/>
      <c r="LC131" s="47"/>
      <c r="LD131" s="47"/>
      <c r="LE131" s="47"/>
    </row>
    <row r="132" spans="1:317" s="46" customFormat="1" x14ac:dyDescent="0.3">
      <c r="A132" s="131"/>
      <c r="B132" s="132"/>
      <c r="C132" s="49"/>
      <c r="D132" s="49"/>
      <c r="E132" s="49"/>
      <c r="F132" s="49"/>
      <c r="G132" s="49"/>
      <c r="H132" s="49"/>
      <c r="I132" s="49"/>
      <c r="J132" s="49"/>
      <c r="K132" s="49"/>
      <c r="L132" s="49"/>
      <c r="M132" s="49"/>
      <c r="N132" s="49"/>
      <c r="O132" s="49"/>
      <c r="P132" s="49"/>
      <c r="Q132" s="49"/>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c r="IU132" s="47"/>
      <c r="IV132" s="47"/>
      <c r="IW132" s="47"/>
      <c r="IX132" s="47"/>
      <c r="IY132" s="47"/>
      <c r="IZ132" s="47"/>
      <c r="JA132" s="47"/>
      <c r="JB132" s="47"/>
      <c r="JC132" s="47"/>
      <c r="JD132" s="47"/>
      <c r="JE132" s="47"/>
      <c r="JF132" s="47"/>
      <c r="JG132" s="47"/>
      <c r="JH132" s="47"/>
      <c r="JI132" s="47"/>
      <c r="JJ132" s="47"/>
      <c r="JK132" s="47"/>
      <c r="JL132" s="47"/>
      <c r="JM132" s="47"/>
      <c r="JN132" s="47"/>
      <c r="JO132" s="47"/>
      <c r="JP132" s="47"/>
      <c r="JQ132" s="47"/>
      <c r="JR132" s="47"/>
      <c r="JS132" s="47"/>
      <c r="JT132" s="47"/>
      <c r="JU132" s="47"/>
      <c r="JV132" s="47"/>
      <c r="JW132" s="47"/>
      <c r="JX132" s="47"/>
      <c r="JY132" s="47"/>
      <c r="JZ132" s="47"/>
      <c r="KA132" s="47"/>
      <c r="KB132" s="47"/>
      <c r="KC132" s="47"/>
      <c r="KD132" s="47"/>
      <c r="KE132" s="47"/>
      <c r="KF132" s="47"/>
      <c r="KG132" s="47"/>
      <c r="KH132" s="47"/>
      <c r="KI132" s="47"/>
      <c r="KJ132" s="47"/>
      <c r="KK132" s="47"/>
      <c r="KL132" s="47"/>
      <c r="KM132" s="47"/>
      <c r="KN132" s="47"/>
      <c r="KO132" s="47"/>
      <c r="KP132" s="47"/>
      <c r="KQ132" s="47"/>
      <c r="KR132" s="47"/>
      <c r="KS132" s="47"/>
      <c r="KT132" s="47"/>
      <c r="KU132" s="47"/>
      <c r="KV132" s="47"/>
      <c r="KW132" s="47"/>
      <c r="KX132" s="47"/>
      <c r="KY132" s="47"/>
      <c r="KZ132" s="47"/>
      <c r="LA132" s="47"/>
      <c r="LB132" s="47"/>
      <c r="LC132" s="47"/>
      <c r="LD132" s="47"/>
      <c r="LE132" s="47"/>
    </row>
    <row r="133" spans="1:317" s="46" customFormat="1" x14ac:dyDescent="0.3">
      <c r="A133" s="131"/>
      <c r="B133" s="132"/>
      <c r="C133" s="49"/>
      <c r="D133" s="49"/>
      <c r="E133" s="49"/>
      <c r="F133" s="49"/>
      <c r="G133" s="49"/>
      <c r="H133" s="49"/>
      <c r="I133" s="49"/>
      <c r="J133" s="49"/>
      <c r="K133" s="49"/>
      <c r="L133" s="49"/>
      <c r="M133" s="49"/>
      <c r="N133" s="49"/>
      <c r="O133" s="49"/>
      <c r="P133" s="49"/>
      <c r="Q133" s="49"/>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c r="IU133" s="47"/>
      <c r="IV133" s="47"/>
      <c r="IW133" s="47"/>
      <c r="IX133" s="47"/>
      <c r="IY133" s="47"/>
      <c r="IZ133" s="47"/>
      <c r="JA133" s="47"/>
      <c r="JB133" s="47"/>
      <c r="JC133" s="47"/>
      <c r="JD133" s="47"/>
      <c r="JE133" s="47"/>
      <c r="JF133" s="47"/>
      <c r="JG133" s="47"/>
      <c r="JH133" s="47"/>
      <c r="JI133" s="47"/>
      <c r="JJ133" s="47"/>
      <c r="JK133" s="47"/>
      <c r="JL133" s="47"/>
      <c r="JM133" s="47"/>
      <c r="JN133" s="47"/>
      <c r="JO133" s="47"/>
      <c r="JP133" s="47"/>
      <c r="JQ133" s="47"/>
      <c r="JR133" s="47"/>
      <c r="JS133" s="47"/>
      <c r="JT133" s="47"/>
      <c r="JU133" s="47"/>
      <c r="JV133" s="47"/>
      <c r="JW133" s="47"/>
      <c r="JX133" s="47"/>
      <c r="JY133" s="47"/>
      <c r="JZ133" s="47"/>
      <c r="KA133" s="47"/>
      <c r="KB133" s="47"/>
      <c r="KC133" s="47"/>
      <c r="KD133" s="47"/>
      <c r="KE133" s="47"/>
      <c r="KF133" s="47"/>
      <c r="KG133" s="47"/>
      <c r="KH133" s="47"/>
      <c r="KI133" s="47"/>
      <c r="KJ133" s="47"/>
      <c r="KK133" s="47"/>
      <c r="KL133" s="47"/>
      <c r="KM133" s="47"/>
      <c r="KN133" s="47"/>
      <c r="KO133" s="47"/>
      <c r="KP133" s="47"/>
      <c r="KQ133" s="47"/>
      <c r="KR133" s="47"/>
      <c r="KS133" s="47"/>
      <c r="KT133" s="47"/>
      <c r="KU133" s="47"/>
      <c r="KV133" s="47"/>
      <c r="KW133" s="47"/>
      <c r="KX133" s="47"/>
      <c r="KY133" s="47"/>
      <c r="KZ133" s="47"/>
      <c r="LA133" s="47"/>
      <c r="LB133" s="47"/>
      <c r="LC133" s="47"/>
      <c r="LD133" s="47"/>
      <c r="LE133" s="47"/>
    </row>
    <row r="134" spans="1:317" s="46" customFormat="1" x14ac:dyDescent="0.3">
      <c r="A134" s="131"/>
      <c r="B134" s="132"/>
      <c r="C134" s="49"/>
      <c r="D134" s="49"/>
      <c r="E134" s="49"/>
      <c r="F134" s="49"/>
      <c r="G134" s="49"/>
      <c r="H134" s="49"/>
      <c r="I134" s="49"/>
      <c r="J134" s="49"/>
      <c r="K134" s="49"/>
      <c r="L134" s="49"/>
      <c r="M134" s="49"/>
      <c r="N134" s="49"/>
      <c r="O134" s="49"/>
      <c r="P134" s="49"/>
      <c r="Q134" s="49"/>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c r="IU134" s="47"/>
      <c r="IV134" s="47"/>
      <c r="IW134" s="47"/>
      <c r="IX134" s="47"/>
      <c r="IY134" s="47"/>
      <c r="IZ134" s="47"/>
      <c r="JA134" s="47"/>
      <c r="JB134" s="47"/>
      <c r="JC134" s="47"/>
      <c r="JD134" s="47"/>
      <c r="JE134" s="47"/>
      <c r="JF134" s="47"/>
      <c r="JG134" s="47"/>
      <c r="JH134" s="47"/>
      <c r="JI134" s="47"/>
      <c r="JJ134" s="47"/>
      <c r="JK134" s="47"/>
      <c r="JL134" s="47"/>
      <c r="JM134" s="47"/>
      <c r="JN134" s="47"/>
      <c r="JO134" s="47"/>
      <c r="JP134" s="47"/>
      <c r="JQ134" s="47"/>
      <c r="JR134" s="47"/>
      <c r="JS134" s="47"/>
      <c r="JT134" s="47"/>
      <c r="JU134" s="47"/>
      <c r="JV134" s="47"/>
      <c r="JW134" s="47"/>
      <c r="JX134" s="47"/>
      <c r="JY134" s="47"/>
      <c r="JZ134" s="47"/>
      <c r="KA134" s="47"/>
      <c r="KB134" s="47"/>
      <c r="KC134" s="47"/>
      <c r="KD134" s="47"/>
      <c r="KE134" s="47"/>
      <c r="KF134" s="47"/>
      <c r="KG134" s="47"/>
      <c r="KH134" s="47"/>
      <c r="KI134" s="47"/>
      <c r="KJ134" s="47"/>
      <c r="KK134" s="47"/>
      <c r="KL134" s="47"/>
      <c r="KM134" s="47"/>
      <c r="KN134" s="47"/>
      <c r="KO134" s="47"/>
      <c r="KP134" s="47"/>
      <c r="KQ134" s="47"/>
      <c r="KR134" s="47"/>
      <c r="KS134" s="47"/>
      <c r="KT134" s="47"/>
      <c r="KU134" s="47"/>
      <c r="KV134" s="47"/>
      <c r="KW134" s="47"/>
      <c r="KX134" s="47"/>
      <c r="KY134" s="47"/>
      <c r="KZ134" s="47"/>
      <c r="LA134" s="47"/>
      <c r="LB134" s="47"/>
      <c r="LC134" s="47"/>
      <c r="LD134" s="47"/>
      <c r="LE134" s="47"/>
    </row>
    <row r="135" spans="1:317" s="46" customFormat="1" x14ac:dyDescent="0.3">
      <c r="A135" s="131"/>
      <c r="B135" s="132"/>
      <c r="C135" s="49"/>
      <c r="D135" s="49"/>
      <c r="E135" s="49"/>
      <c r="F135" s="49"/>
      <c r="G135" s="49"/>
      <c r="H135" s="49"/>
      <c r="I135" s="49"/>
      <c r="J135" s="49"/>
      <c r="K135" s="49"/>
      <c r="L135" s="49"/>
      <c r="M135" s="49"/>
      <c r="N135" s="49"/>
      <c r="O135" s="49"/>
      <c r="P135" s="49"/>
      <c r="Q135" s="49"/>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c r="IU135" s="47"/>
      <c r="IV135" s="47"/>
      <c r="IW135" s="47"/>
      <c r="IX135" s="47"/>
      <c r="IY135" s="47"/>
      <c r="IZ135" s="47"/>
      <c r="JA135" s="47"/>
      <c r="JB135" s="47"/>
      <c r="JC135" s="47"/>
      <c r="JD135" s="47"/>
      <c r="JE135" s="47"/>
      <c r="JF135" s="47"/>
      <c r="JG135" s="47"/>
      <c r="JH135" s="47"/>
      <c r="JI135" s="47"/>
      <c r="JJ135" s="47"/>
      <c r="JK135" s="47"/>
      <c r="JL135" s="47"/>
      <c r="JM135" s="47"/>
      <c r="JN135" s="47"/>
      <c r="JO135" s="47"/>
      <c r="JP135" s="47"/>
      <c r="JQ135" s="47"/>
      <c r="JR135" s="47"/>
      <c r="JS135" s="47"/>
      <c r="JT135" s="47"/>
      <c r="JU135" s="47"/>
      <c r="JV135" s="47"/>
      <c r="JW135" s="47"/>
      <c r="JX135" s="47"/>
      <c r="JY135" s="47"/>
      <c r="JZ135" s="47"/>
      <c r="KA135" s="47"/>
      <c r="KB135" s="47"/>
      <c r="KC135" s="47"/>
      <c r="KD135" s="47"/>
      <c r="KE135" s="47"/>
      <c r="KF135" s="47"/>
      <c r="KG135" s="47"/>
      <c r="KH135" s="47"/>
      <c r="KI135" s="47"/>
      <c r="KJ135" s="47"/>
      <c r="KK135" s="47"/>
      <c r="KL135" s="47"/>
      <c r="KM135" s="47"/>
      <c r="KN135" s="47"/>
      <c r="KO135" s="47"/>
      <c r="KP135" s="47"/>
      <c r="KQ135" s="47"/>
      <c r="KR135" s="47"/>
      <c r="KS135" s="47"/>
      <c r="KT135" s="47"/>
      <c r="KU135" s="47"/>
      <c r="KV135" s="47"/>
      <c r="KW135" s="47"/>
      <c r="KX135" s="47"/>
      <c r="KY135" s="47"/>
      <c r="KZ135" s="47"/>
      <c r="LA135" s="47"/>
      <c r="LB135" s="47"/>
      <c r="LC135" s="47"/>
      <c r="LD135" s="47"/>
      <c r="LE135" s="47"/>
    </row>
    <row r="136" spans="1:317" s="46" customFormat="1" x14ac:dyDescent="0.3">
      <c r="A136" s="131"/>
      <c r="B136" s="132"/>
      <c r="C136" s="49"/>
      <c r="D136" s="49"/>
      <c r="E136" s="49"/>
      <c r="F136" s="49"/>
      <c r="G136" s="49"/>
      <c r="H136" s="49"/>
      <c r="I136" s="49"/>
      <c r="J136" s="49"/>
      <c r="K136" s="49"/>
      <c r="L136" s="49"/>
      <c r="M136" s="49"/>
      <c r="N136" s="49"/>
      <c r="O136" s="49"/>
      <c r="P136" s="49"/>
      <c r="Q136" s="49"/>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row>
    <row r="137" spans="1:317" s="46" customFormat="1" x14ac:dyDescent="0.3">
      <c r="A137" s="131"/>
      <c r="B137" s="132"/>
      <c r="C137" s="49"/>
      <c r="D137" s="49"/>
      <c r="E137" s="49"/>
      <c r="F137" s="49"/>
      <c r="G137" s="49"/>
      <c r="H137" s="49"/>
      <c r="I137" s="49"/>
      <c r="J137" s="49"/>
      <c r="K137" s="49"/>
      <c r="L137" s="49"/>
      <c r="M137" s="49"/>
      <c r="N137" s="49"/>
      <c r="O137" s="49"/>
      <c r="P137" s="49"/>
      <c r="Q137" s="49"/>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row>
    <row r="138" spans="1:317" s="46" customFormat="1" x14ac:dyDescent="0.3">
      <c r="A138" s="131"/>
      <c r="B138" s="132"/>
      <c r="C138" s="49"/>
      <c r="D138" s="49"/>
      <c r="E138" s="49"/>
      <c r="F138" s="49"/>
      <c r="G138" s="49"/>
      <c r="H138" s="49"/>
      <c r="I138" s="49"/>
      <c r="J138" s="49"/>
      <c r="K138" s="49"/>
      <c r="L138" s="49"/>
      <c r="M138" s="49"/>
      <c r="N138" s="49"/>
      <c r="O138" s="49"/>
      <c r="P138" s="49"/>
      <c r="Q138" s="49"/>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c r="IR138" s="47"/>
      <c r="IS138" s="47"/>
      <c r="IT138" s="47"/>
      <c r="IU138" s="47"/>
      <c r="IV138" s="47"/>
      <c r="IW138" s="47"/>
      <c r="IX138" s="47"/>
      <c r="IY138" s="47"/>
      <c r="IZ138" s="47"/>
      <c r="JA138" s="47"/>
      <c r="JB138" s="47"/>
      <c r="JC138" s="47"/>
      <c r="JD138" s="47"/>
      <c r="JE138" s="47"/>
      <c r="JF138" s="47"/>
      <c r="JG138" s="47"/>
      <c r="JH138" s="47"/>
      <c r="JI138" s="47"/>
      <c r="JJ138" s="47"/>
      <c r="JK138" s="47"/>
      <c r="JL138" s="47"/>
      <c r="JM138" s="47"/>
      <c r="JN138" s="47"/>
      <c r="JO138" s="47"/>
      <c r="JP138" s="47"/>
      <c r="JQ138" s="47"/>
      <c r="JR138" s="47"/>
      <c r="JS138" s="47"/>
      <c r="JT138" s="47"/>
      <c r="JU138" s="47"/>
      <c r="JV138" s="47"/>
      <c r="JW138" s="47"/>
      <c r="JX138" s="47"/>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47"/>
      <c r="LC138" s="47"/>
      <c r="LD138" s="47"/>
      <c r="LE138" s="47"/>
    </row>
    <row r="139" spans="1:317" s="46" customFormat="1" x14ac:dyDescent="0.3">
      <c r="A139" s="131"/>
      <c r="B139" s="132"/>
      <c r="C139" s="49"/>
      <c r="D139" s="49"/>
      <c r="E139" s="49"/>
      <c r="F139" s="49"/>
      <c r="G139" s="49"/>
      <c r="H139" s="49"/>
      <c r="I139" s="49"/>
      <c r="J139" s="49"/>
      <c r="K139" s="49"/>
      <c r="L139" s="49"/>
      <c r="M139" s="49"/>
      <c r="N139" s="49"/>
      <c r="O139" s="49"/>
      <c r="P139" s="49"/>
      <c r="Q139" s="49"/>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row>
    <row r="140" spans="1:317" s="46" customFormat="1" x14ac:dyDescent="0.3">
      <c r="A140" s="131"/>
      <c r="B140" s="132"/>
      <c r="C140" s="49"/>
      <c r="D140" s="49"/>
      <c r="E140" s="49"/>
      <c r="F140" s="49"/>
      <c r="G140" s="49"/>
      <c r="H140" s="49"/>
      <c r="I140" s="49"/>
      <c r="J140" s="49"/>
      <c r="K140" s="49"/>
      <c r="L140" s="49"/>
      <c r="M140" s="49"/>
      <c r="N140" s="49"/>
      <c r="O140" s="49"/>
      <c r="P140" s="49"/>
      <c r="Q140" s="49"/>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row>
    <row r="141" spans="1:317" s="46" customFormat="1" x14ac:dyDescent="0.3">
      <c r="A141" s="131"/>
      <c r="B141" s="132"/>
      <c r="C141" s="49"/>
      <c r="D141" s="49"/>
      <c r="E141" s="49"/>
      <c r="F141" s="49"/>
      <c r="G141" s="49"/>
      <c r="H141" s="49"/>
      <c r="I141" s="49"/>
      <c r="J141" s="49"/>
      <c r="K141" s="49"/>
      <c r="L141" s="49"/>
      <c r="M141" s="49"/>
      <c r="N141" s="49"/>
      <c r="O141" s="49"/>
      <c r="P141" s="49"/>
      <c r="Q141" s="49"/>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row>
    <row r="142" spans="1:317" s="46" customFormat="1" x14ac:dyDescent="0.3">
      <c r="A142" s="131"/>
      <c r="B142" s="132"/>
      <c r="C142" s="49"/>
      <c r="D142" s="49"/>
      <c r="E142" s="49"/>
      <c r="F142" s="49"/>
      <c r="G142" s="49"/>
      <c r="H142" s="49"/>
      <c r="I142" s="49"/>
      <c r="J142" s="49"/>
      <c r="K142" s="49"/>
      <c r="L142" s="49"/>
      <c r="M142" s="49"/>
      <c r="N142" s="49"/>
      <c r="O142" s="49"/>
      <c r="P142" s="49"/>
      <c r="Q142" s="49"/>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row>
    <row r="143" spans="1:317" s="46" customFormat="1" x14ac:dyDescent="0.3">
      <c r="A143" s="131"/>
      <c r="B143" s="132"/>
      <c r="C143" s="49"/>
      <c r="D143" s="49"/>
      <c r="E143" s="49"/>
      <c r="F143" s="49"/>
      <c r="G143" s="49"/>
      <c r="H143" s="49"/>
      <c r="I143" s="49"/>
      <c r="J143" s="49"/>
      <c r="K143" s="49"/>
      <c r="L143" s="49"/>
      <c r="M143" s="49"/>
      <c r="N143" s="49"/>
      <c r="O143" s="49"/>
      <c r="P143" s="49"/>
      <c r="Q143" s="49"/>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row>
    <row r="144" spans="1:317" s="46" customFormat="1" x14ac:dyDescent="0.3">
      <c r="A144" s="131"/>
      <c r="B144" s="132"/>
      <c r="C144" s="49"/>
      <c r="D144" s="49"/>
      <c r="E144" s="49"/>
      <c r="F144" s="49"/>
      <c r="G144" s="49"/>
      <c r="H144" s="49"/>
      <c r="I144" s="49"/>
      <c r="J144" s="49"/>
      <c r="K144" s="49"/>
      <c r="L144" s="49"/>
      <c r="M144" s="49"/>
      <c r="N144" s="49"/>
      <c r="O144" s="49"/>
      <c r="P144" s="49"/>
      <c r="Q144" s="49"/>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row>
    <row r="145" spans="1:317" s="46" customFormat="1" x14ac:dyDescent="0.3">
      <c r="A145" s="131"/>
      <c r="B145" s="132"/>
      <c r="C145" s="49"/>
      <c r="D145" s="49"/>
      <c r="E145" s="49"/>
      <c r="F145" s="49"/>
      <c r="G145" s="49"/>
      <c r="H145" s="49"/>
      <c r="I145" s="49"/>
      <c r="J145" s="49"/>
      <c r="K145" s="49"/>
      <c r="L145" s="49"/>
      <c r="M145" s="49"/>
      <c r="N145" s="49"/>
      <c r="O145" s="49"/>
      <c r="P145" s="49"/>
      <c r="Q145" s="49"/>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row>
    <row r="146" spans="1:317" s="46" customFormat="1" x14ac:dyDescent="0.3">
      <c r="A146" s="131"/>
      <c r="B146" s="132"/>
      <c r="C146" s="49"/>
      <c r="D146" s="49"/>
      <c r="E146" s="49"/>
      <c r="F146" s="49"/>
      <c r="G146" s="49"/>
      <c r="H146" s="49"/>
      <c r="I146" s="49"/>
      <c r="J146" s="49"/>
      <c r="K146" s="49"/>
      <c r="L146" s="49"/>
      <c r="M146" s="49"/>
      <c r="N146" s="49"/>
      <c r="O146" s="49"/>
      <c r="P146" s="49"/>
      <c r="Q146" s="49"/>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c r="IU146" s="47"/>
      <c r="IV146" s="47"/>
      <c r="IW146" s="47"/>
      <c r="IX146" s="47"/>
      <c r="IY146" s="47"/>
      <c r="IZ146" s="47"/>
      <c r="JA146" s="47"/>
      <c r="JB146" s="47"/>
      <c r="JC146" s="47"/>
      <c r="JD146" s="47"/>
      <c r="JE146" s="47"/>
      <c r="JF146" s="47"/>
      <c r="JG146" s="47"/>
      <c r="JH146" s="47"/>
      <c r="JI146" s="47"/>
      <c r="JJ146" s="47"/>
      <c r="JK146" s="47"/>
      <c r="JL146" s="47"/>
      <c r="JM146" s="47"/>
      <c r="JN146" s="47"/>
      <c r="JO146" s="47"/>
      <c r="JP146" s="47"/>
      <c r="JQ146" s="47"/>
      <c r="JR146" s="47"/>
      <c r="JS146" s="47"/>
      <c r="JT146" s="47"/>
      <c r="JU146" s="47"/>
      <c r="JV146" s="47"/>
      <c r="JW146" s="47"/>
      <c r="JX146" s="47"/>
      <c r="JY146" s="47"/>
      <c r="JZ146" s="47"/>
      <c r="KA146" s="47"/>
      <c r="KB146" s="47"/>
      <c r="KC146" s="47"/>
      <c r="KD146" s="47"/>
      <c r="KE146" s="47"/>
      <c r="KF146" s="47"/>
      <c r="KG146" s="47"/>
      <c r="KH146" s="47"/>
      <c r="KI146" s="47"/>
      <c r="KJ146" s="47"/>
      <c r="KK146" s="47"/>
      <c r="KL146" s="47"/>
      <c r="KM146" s="47"/>
      <c r="KN146" s="47"/>
      <c r="KO146" s="47"/>
      <c r="KP146" s="47"/>
      <c r="KQ146" s="47"/>
      <c r="KR146" s="47"/>
      <c r="KS146" s="47"/>
      <c r="KT146" s="47"/>
      <c r="KU146" s="47"/>
      <c r="KV146" s="47"/>
      <c r="KW146" s="47"/>
      <c r="KX146" s="47"/>
      <c r="KY146" s="47"/>
      <c r="KZ146" s="47"/>
      <c r="LA146" s="47"/>
      <c r="LB146" s="47"/>
      <c r="LC146" s="47"/>
      <c r="LD146" s="47"/>
      <c r="LE146" s="47"/>
    </row>
    <row r="147" spans="1:317" s="46" customFormat="1" x14ac:dyDescent="0.3">
      <c r="A147" s="131"/>
      <c r="B147" s="132"/>
      <c r="C147" s="49"/>
      <c r="D147" s="49"/>
      <c r="E147" s="49"/>
      <c r="F147" s="49"/>
      <c r="G147" s="49"/>
      <c r="H147" s="49"/>
      <c r="I147" s="49"/>
      <c r="J147" s="49"/>
      <c r="K147" s="49"/>
      <c r="L147" s="49"/>
      <c r="M147" s="49"/>
      <c r="N147" s="49"/>
      <c r="O147" s="49"/>
      <c r="P147" s="49"/>
      <c r="Q147" s="49"/>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row>
    <row r="148" spans="1:317" s="46" customFormat="1" x14ac:dyDescent="0.3">
      <c r="A148" s="131"/>
      <c r="B148" s="132"/>
      <c r="C148" s="49"/>
      <c r="D148" s="49"/>
      <c r="E148" s="49"/>
      <c r="F148" s="49"/>
      <c r="G148" s="49"/>
      <c r="H148" s="49"/>
      <c r="I148" s="49"/>
      <c r="J148" s="49"/>
      <c r="K148" s="49"/>
      <c r="L148" s="49"/>
      <c r="M148" s="49"/>
      <c r="N148" s="49"/>
      <c r="O148" s="49"/>
      <c r="P148" s="49"/>
      <c r="Q148" s="49"/>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c r="IU148" s="47"/>
      <c r="IV148" s="47"/>
      <c r="IW148" s="47"/>
      <c r="IX148" s="47"/>
      <c r="IY148" s="47"/>
      <c r="IZ148" s="47"/>
      <c r="JA148" s="47"/>
      <c r="JB148" s="47"/>
      <c r="JC148" s="47"/>
      <c r="JD148" s="47"/>
      <c r="JE148" s="47"/>
      <c r="JF148" s="47"/>
      <c r="JG148" s="47"/>
      <c r="JH148" s="47"/>
      <c r="JI148" s="47"/>
      <c r="JJ148" s="47"/>
      <c r="JK148" s="47"/>
      <c r="JL148" s="47"/>
      <c r="JM148" s="47"/>
      <c r="JN148" s="47"/>
      <c r="JO148" s="47"/>
      <c r="JP148" s="47"/>
      <c r="JQ148" s="47"/>
      <c r="JR148" s="47"/>
      <c r="JS148" s="47"/>
      <c r="JT148" s="47"/>
      <c r="JU148" s="47"/>
      <c r="JV148" s="47"/>
      <c r="JW148" s="47"/>
      <c r="JX148" s="47"/>
      <c r="JY148" s="47"/>
      <c r="JZ148" s="47"/>
      <c r="KA148" s="47"/>
      <c r="KB148" s="47"/>
      <c r="KC148" s="47"/>
      <c r="KD148" s="47"/>
      <c r="KE148" s="47"/>
      <c r="KF148" s="47"/>
      <c r="KG148" s="47"/>
      <c r="KH148" s="47"/>
      <c r="KI148" s="47"/>
      <c r="KJ148" s="47"/>
      <c r="KK148" s="47"/>
      <c r="KL148" s="47"/>
      <c r="KM148" s="47"/>
      <c r="KN148" s="47"/>
      <c r="KO148" s="47"/>
      <c r="KP148" s="47"/>
      <c r="KQ148" s="47"/>
      <c r="KR148" s="47"/>
      <c r="KS148" s="47"/>
      <c r="KT148" s="47"/>
      <c r="KU148" s="47"/>
      <c r="KV148" s="47"/>
      <c r="KW148" s="47"/>
      <c r="KX148" s="47"/>
      <c r="KY148" s="47"/>
      <c r="KZ148" s="47"/>
      <c r="LA148" s="47"/>
      <c r="LB148" s="47"/>
      <c r="LC148" s="47"/>
      <c r="LD148" s="47"/>
      <c r="LE148" s="47"/>
    </row>
    <row r="149" spans="1:317" s="46" customFormat="1" x14ac:dyDescent="0.3">
      <c r="A149" s="131"/>
      <c r="B149" s="132"/>
      <c r="C149" s="49"/>
      <c r="D149" s="49"/>
      <c r="E149" s="49"/>
      <c r="F149" s="49"/>
      <c r="G149" s="49"/>
      <c r="H149" s="49"/>
      <c r="I149" s="49"/>
      <c r="J149" s="49"/>
      <c r="K149" s="49"/>
      <c r="L149" s="49"/>
      <c r="M149" s="49"/>
      <c r="N149" s="49"/>
      <c r="O149" s="49"/>
      <c r="P149" s="49"/>
      <c r="Q149" s="49"/>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7"/>
      <c r="JH149" s="47"/>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47"/>
      <c r="KE149" s="47"/>
      <c r="KF149" s="47"/>
      <c r="KG149" s="47"/>
      <c r="KH149" s="47"/>
      <c r="KI149" s="47"/>
      <c r="KJ149" s="47"/>
      <c r="KK149" s="47"/>
      <c r="KL149" s="47"/>
      <c r="KM149" s="47"/>
      <c r="KN149" s="47"/>
      <c r="KO149" s="47"/>
      <c r="KP149" s="47"/>
      <c r="KQ149" s="47"/>
      <c r="KR149" s="47"/>
      <c r="KS149" s="47"/>
      <c r="KT149" s="47"/>
      <c r="KU149" s="47"/>
      <c r="KV149" s="47"/>
      <c r="KW149" s="47"/>
      <c r="KX149" s="47"/>
      <c r="KY149" s="47"/>
      <c r="KZ149" s="47"/>
      <c r="LA149" s="47"/>
      <c r="LB149" s="47"/>
      <c r="LC149" s="47"/>
      <c r="LD149" s="47"/>
      <c r="LE149" s="47"/>
    </row>
    <row r="150" spans="1:317" s="46" customFormat="1" x14ac:dyDescent="0.3">
      <c r="A150" s="131"/>
      <c r="B150" s="132"/>
      <c r="C150" s="49"/>
      <c r="D150" s="49"/>
      <c r="E150" s="49"/>
      <c r="F150" s="49"/>
      <c r="G150" s="49"/>
      <c r="H150" s="49"/>
      <c r="I150" s="49"/>
      <c r="J150" s="49"/>
      <c r="K150" s="49"/>
      <c r="L150" s="49"/>
      <c r="M150" s="49"/>
      <c r="N150" s="49"/>
      <c r="O150" s="49"/>
      <c r="P150" s="49"/>
      <c r="Q150" s="49"/>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c r="IR150" s="47"/>
      <c r="IS150" s="47"/>
      <c r="IT150" s="47"/>
      <c r="IU150" s="47"/>
      <c r="IV150" s="47"/>
      <c r="IW150" s="47"/>
      <c r="IX150" s="47"/>
      <c r="IY150" s="47"/>
      <c r="IZ150" s="47"/>
      <c r="JA150" s="47"/>
      <c r="JB150" s="47"/>
      <c r="JC150" s="47"/>
      <c r="JD150" s="47"/>
      <c r="JE150" s="47"/>
      <c r="JF150" s="47"/>
      <c r="JG150" s="47"/>
      <c r="JH150" s="47"/>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47"/>
      <c r="KE150" s="47"/>
      <c r="KF150" s="47"/>
      <c r="KG150" s="47"/>
      <c r="KH150" s="47"/>
      <c r="KI150" s="47"/>
      <c r="KJ150" s="47"/>
      <c r="KK150" s="47"/>
      <c r="KL150" s="47"/>
      <c r="KM150" s="47"/>
      <c r="KN150" s="47"/>
      <c r="KO150" s="47"/>
      <c r="KP150" s="47"/>
      <c r="KQ150" s="47"/>
      <c r="KR150" s="47"/>
      <c r="KS150" s="47"/>
      <c r="KT150" s="47"/>
      <c r="KU150" s="47"/>
      <c r="KV150" s="47"/>
      <c r="KW150" s="47"/>
      <c r="KX150" s="47"/>
      <c r="KY150" s="47"/>
      <c r="KZ150" s="47"/>
      <c r="LA150" s="47"/>
      <c r="LB150" s="47"/>
      <c r="LC150" s="47"/>
      <c r="LD150" s="47"/>
      <c r="LE150" s="47"/>
    </row>
    <row r="151" spans="1:317" s="46" customFormat="1" x14ac:dyDescent="0.3">
      <c r="A151" s="131"/>
      <c r="B151" s="132"/>
      <c r="C151" s="49"/>
      <c r="D151" s="49"/>
      <c r="E151" s="49"/>
      <c r="F151" s="49"/>
      <c r="G151" s="49"/>
      <c r="H151" s="49"/>
      <c r="I151" s="49"/>
      <c r="J151" s="49"/>
      <c r="K151" s="49"/>
      <c r="L151" s="49"/>
      <c r="M151" s="49"/>
      <c r="N151" s="49"/>
      <c r="O151" s="49"/>
      <c r="P151" s="49"/>
      <c r="Q151" s="49"/>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c r="IR151" s="47"/>
      <c r="IS151" s="47"/>
      <c r="IT151" s="47"/>
      <c r="IU151" s="47"/>
      <c r="IV151" s="47"/>
      <c r="IW151" s="47"/>
      <c r="IX151" s="47"/>
      <c r="IY151" s="47"/>
      <c r="IZ151" s="47"/>
      <c r="JA151" s="47"/>
      <c r="JB151" s="47"/>
      <c r="JC151" s="47"/>
      <c r="JD151" s="47"/>
      <c r="JE151" s="47"/>
      <c r="JF151" s="47"/>
      <c r="JG151" s="47"/>
      <c r="JH151" s="47"/>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47"/>
      <c r="KE151" s="47"/>
      <c r="KF151" s="47"/>
      <c r="KG151" s="47"/>
      <c r="KH151" s="47"/>
      <c r="KI151" s="47"/>
      <c r="KJ151" s="47"/>
      <c r="KK151" s="47"/>
      <c r="KL151" s="47"/>
      <c r="KM151" s="47"/>
      <c r="KN151" s="47"/>
      <c r="KO151" s="47"/>
      <c r="KP151" s="47"/>
      <c r="KQ151" s="47"/>
      <c r="KR151" s="47"/>
      <c r="KS151" s="47"/>
      <c r="KT151" s="47"/>
      <c r="KU151" s="47"/>
      <c r="KV151" s="47"/>
      <c r="KW151" s="47"/>
      <c r="KX151" s="47"/>
      <c r="KY151" s="47"/>
      <c r="KZ151" s="47"/>
      <c r="LA151" s="47"/>
      <c r="LB151" s="47"/>
      <c r="LC151" s="47"/>
      <c r="LD151" s="47"/>
      <c r="LE151" s="47"/>
    </row>
    <row r="152" spans="1:317" s="46" customFormat="1" x14ac:dyDescent="0.3">
      <c r="A152" s="131"/>
      <c r="B152" s="132"/>
      <c r="C152" s="49"/>
      <c r="D152" s="49"/>
      <c r="E152" s="49"/>
      <c r="F152" s="49"/>
      <c r="G152" s="49"/>
      <c r="H152" s="49"/>
      <c r="I152" s="49"/>
      <c r="J152" s="49"/>
      <c r="K152" s="49"/>
      <c r="L152" s="49"/>
      <c r="M152" s="49"/>
      <c r="N152" s="49"/>
      <c r="O152" s="49"/>
      <c r="P152" s="49"/>
      <c r="Q152" s="49"/>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c r="IR152" s="47"/>
      <c r="IS152" s="47"/>
      <c r="IT152" s="47"/>
      <c r="IU152" s="47"/>
      <c r="IV152" s="47"/>
      <c r="IW152" s="47"/>
      <c r="IX152" s="47"/>
      <c r="IY152" s="47"/>
      <c r="IZ152" s="47"/>
      <c r="JA152" s="47"/>
      <c r="JB152" s="47"/>
      <c r="JC152" s="47"/>
      <c r="JD152" s="47"/>
      <c r="JE152" s="47"/>
      <c r="JF152" s="47"/>
      <c r="JG152" s="47"/>
      <c r="JH152" s="47"/>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47"/>
      <c r="KE152" s="47"/>
      <c r="KF152" s="47"/>
      <c r="KG152" s="47"/>
      <c r="KH152" s="47"/>
      <c r="KI152" s="47"/>
      <c r="KJ152" s="47"/>
      <c r="KK152" s="47"/>
      <c r="KL152" s="47"/>
      <c r="KM152" s="47"/>
      <c r="KN152" s="47"/>
      <c r="KO152" s="47"/>
      <c r="KP152" s="47"/>
      <c r="KQ152" s="47"/>
      <c r="KR152" s="47"/>
      <c r="KS152" s="47"/>
      <c r="KT152" s="47"/>
      <c r="KU152" s="47"/>
      <c r="KV152" s="47"/>
      <c r="KW152" s="47"/>
      <c r="KX152" s="47"/>
      <c r="KY152" s="47"/>
      <c r="KZ152" s="47"/>
      <c r="LA152" s="47"/>
      <c r="LB152" s="47"/>
      <c r="LC152" s="47"/>
      <c r="LD152" s="47"/>
      <c r="LE152" s="47"/>
    </row>
    <row r="153" spans="1:317" s="46" customFormat="1" x14ac:dyDescent="0.3">
      <c r="A153" s="131"/>
      <c r="B153" s="132"/>
      <c r="C153" s="49"/>
      <c r="D153" s="49"/>
      <c r="E153" s="49"/>
      <c r="F153" s="49"/>
      <c r="G153" s="49"/>
      <c r="H153" s="49"/>
      <c r="I153" s="49"/>
      <c r="J153" s="49"/>
      <c r="K153" s="49"/>
      <c r="L153" s="49"/>
      <c r="M153" s="49"/>
      <c r="N153" s="49"/>
      <c r="O153" s="49"/>
      <c r="P153" s="49"/>
      <c r="Q153" s="49"/>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c r="IR153" s="47"/>
      <c r="IS153" s="47"/>
      <c r="IT153" s="47"/>
      <c r="IU153" s="47"/>
      <c r="IV153" s="47"/>
      <c r="IW153" s="47"/>
      <c r="IX153" s="47"/>
      <c r="IY153" s="47"/>
      <c r="IZ153" s="47"/>
      <c r="JA153" s="47"/>
      <c r="JB153" s="47"/>
      <c r="JC153" s="47"/>
      <c r="JD153" s="47"/>
      <c r="JE153" s="47"/>
      <c r="JF153" s="47"/>
      <c r="JG153" s="47"/>
      <c r="JH153" s="47"/>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47"/>
      <c r="KE153" s="47"/>
      <c r="KF153" s="47"/>
      <c r="KG153" s="47"/>
      <c r="KH153" s="47"/>
      <c r="KI153" s="47"/>
      <c r="KJ153" s="47"/>
      <c r="KK153" s="47"/>
      <c r="KL153" s="47"/>
      <c r="KM153" s="47"/>
      <c r="KN153" s="47"/>
      <c r="KO153" s="47"/>
      <c r="KP153" s="47"/>
      <c r="KQ153" s="47"/>
      <c r="KR153" s="47"/>
      <c r="KS153" s="47"/>
      <c r="KT153" s="47"/>
      <c r="KU153" s="47"/>
      <c r="KV153" s="47"/>
      <c r="KW153" s="47"/>
      <c r="KX153" s="47"/>
      <c r="KY153" s="47"/>
      <c r="KZ153" s="47"/>
      <c r="LA153" s="47"/>
      <c r="LB153" s="47"/>
      <c r="LC153" s="47"/>
      <c r="LD153" s="47"/>
      <c r="LE153" s="47"/>
    </row>
    <row r="154" spans="1:317" s="46" customFormat="1" x14ac:dyDescent="0.3">
      <c r="A154" s="131"/>
      <c r="B154" s="132"/>
      <c r="C154" s="49"/>
      <c r="D154" s="49"/>
      <c r="E154" s="49"/>
      <c r="F154" s="49"/>
      <c r="G154" s="49"/>
      <c r="H154" s="49"/>
      <c r="I154" s="49"/>
      <c r="J154" s="49"/>
      <c r="K154" s="49"/>
      <c r="L154" s="49"/>
      <c r="M154" s="49"/>
      <c r="N154" s="49"/>
      <c r="O154" s="49"/>
      <c r="P154" s="49"/>
      <c r="Q154" s="49"/>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c r="IU154" s="47"/>
      <c r="IV154" s="47"/>
      <c r="IW154" s="47"/>
      <c r="IX154" s="47"/>
      <c r="IY154" s="47"/>
      <c r="IZ154" s="47"/>
      <c r="JA154" s="47"/>
      <c r="JB154" s="47"/>
      <c r="JC154" s="47"/>
      <c r="JD154" s="47"/>
      <c r="JE154" s="47"/>
      <c r="JF154" s="47"/>
      <c r="JG154" s="47"/>
      <c r="JH154" s="47"/>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47"/>
      <c r="LC154" s="47"/>
      <c r="LD154" s="47"/>
      <c r="LE154" s="47"/>
    </row>
    <row r="155" spans="1:317" s="46" customFormat="1" x14ac:dyDescent="0.3">
      <c r="A155" s="131"/>
      <c r="B155" s="132"/>
      <c r="C155" s="49"/>
      <c r="D155" s="49"/>
      <c r="E155" s="49"/>
      <c r="F155" s="49"/>
      <c r="G155" s="49"/>
      <c r="H155" s="49"/>
      <c r="I155" s="49"/>
      <c r="J155" s="49"/>
      <c r="K155" s="49"/>
      <c r="L155" s="49"/>
      <c r="M155" s="49"/>
      <c r="N155" s="49"/>
      <c r="O155" s="49"/>
      <c r="P155" s="49"/>
      <c r="Q155" s="49"/>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c r="IU155" s="47"/>
      <c r="IV155" s="47"/>
      <c r="IW155" s="47"/>
      <c r="IX155" s="47"/>
      <c r="IY155" s="47"/>
      <c r="IZ155" s="47"/>
      <c r="JA155" s="47"/>
      <c r="JB155" s="47"/>
      <c r="JC155" s="47"/>
      <c r="JD155" s="47"/>
      <c r="JE155" s="47"/>
      <c r="JF155" s="47"/>
      <c r="JG155" s="47"/>
      <c r="JH155" s="47"/>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47"/>
      <c r="LC155" s="47"/>
      <c r="LD155" s="47"/>
      <c r="LE155" s="47"/>
    </row>
    <row r="156" spans="1:317" s="46" customFormat="1" x14ac:dyDescent="0.3">
      <c r="A156" s="131"/>
      <c r="B156" s="132"/>
      <c r="C156" s="49"/>
      <c r="D156" s="49"/>
      <c r="E156" s="49"/>
      <c r="F156" s="49"/>
      <c r="G156" s="49"/>
      <c r="H156" s="49"/>
      <c r="I156" s="49"/>
      <c r="J156" s="49"/>
      <c r="K156" s="49"/>
      <c r="L156" s="49"/>
      <c r="M156" s="49"/>
      <c r="N156" s="49"/>
      <c r="O156" s="49"/>
      <c r="P156" s="49"/>
      <c r="Q156" s="49"/>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c r="IU156" s="47"/>
      <c r="IV156" s="47"/>
      <c r="IW156" s="47"/>
      <c r="IX156" s="47"/>
      <c r="IY156" s="47"/>
      <c r="IZ156" s="47"/>
      <c r="JA156" s="47"/>
      <c r="JB156" s="47"/>
      <c r="JC156" s="47"/>
      <c r="JD156" s="47"/>
      <c r="JE156" s="47"/>
      <c r="JF156" s="47"/>
      <c r="JG156" s="47"/>
      <c r="JH156" s="47"/>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47"/>
      <c r="LC156" s="47"/>
      <c r="LD156" s="47"/>
      <c r="LE156" s="47"/>
    </row>
    <row r="157" spans="1:317" s="46" customFormat="1" x14ac:dyDescent="0.3">
      <c r="A157" s="131"/>
      <c r="B157" s="132"/>
      <c r="C157" s="49"/>
      <c r="D157" s="49"/>
      <c r="E157" s="49"/>
      <c r="F157" s="49"/>
      <c r="G157" s="49"/>
      <c r="H157" s="49"/>
      <c r="I157" s="49"/>
      <c r="J157" s="49"/>
      <c r="K157" s="49"/>
      <c r="L157" s="49"/>
      <c r="M157" s="49"/>
      <c r="N157" s="49"/>
      <c r="O157" s="49"/>
      <c r="P157" s="49"/>
      <c r="Q157" s="49"/>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c r="IR157" s="47"/>
      <c r="IS157" s="47"/>
      <c r="IT157" s="47"/>
      <c r="IU157" s="47"/>
      <c r="IV157" s="47"/>
      <c r="IW157" s="47"/>
      <c r="IX157" s="47"/>
      <c r="IY157" s="47"/>
      <c r="IZ157" s="47"/>
      <c r="JA157" s="47"/>
      <c r="JB157" s="47"/>
      <c r="JC157" s="47"/>
      <c r="JD157" s="47"/>
      <c r="JE157" s="47"/>
      <c r="JF157" s="47"/>
      <c r="JG157" s="47"/>
      <c r="JH157" s="47"/>
      <c r="JI157" s="47"/>
      <c r="JJ157" s="47"/>
      <c r="JK157" s="47"/>
      <c r="JL157" s="47"/>
      <c r="JM157" s="47"/>
      <c r="JN157" s="47"/>
      <c r="JO157" s="47"/>
      <c r="JP157" s="47"/>
      <c r="JQ157" s="47"/>
      <c r="JR157" s="47"/>
      <c r="JS157" s="47"/>
      <c r="JT157" s="47"/>
      <c r="JU157" s="47"/>
      <c r="JV157" s="47"/>
      <c r="JW157" s="47"/>
      <c r="JX157" s="47"/>
      <c r="JY157" s="47"/>
      <c r="JZ157" s="47"/>
      <c r="KA157" s="47"/>
      <c r="KB157" s="47"/>
      <c r="KC157" s="47"/>
      <c r="KD157" s="47"/>
      <c r="KE157" s="47"/>
      <c r="KF157" s="47"/>
      <c r="KG157" s="47"/>
      <c r="KH157" s="47"/>
      <c r="KI157" s="47"/>
      <c r="KJ157" s="47"/>
      <c r="KK157" s="47"/>
      <c r="KL157" s="47"/>
      <c r="KM157" s="47"/>
      <c r="KN157" s="47"/>
      <c r="KO157" s="47"/>
      <c r="KP157" s="47"/>
      <c r="KQ157" s="47"/>
      <c r="KR157" s="47"/>
      <c r="KS157" s="47"/>
      <c r="KT157" s="47"/>
      <c r="KU157" s="47"/>
      <c r="KV157" s="47"/>
      <c r="KW157" s="47"/>
      <c r="KX157" s="47"/>
      <c r="KY157" s="47"/>
      <c r="KZ157" s="47"/>
      <c r="LA157" s="47"/>
      <c r="LB157" s="47"/>
      <c r="LC157" s="47"/>
      <c r="LD157" s="47"/>
      <c r="LE157" s="47"/>
    </row>
    <row r="158" spans="1:317" s="46" customFormat="1" x14ac:dyDescent="0.3">
      <c r="A158" s="131"/>
      <c r="B158" s="132"/>
      <c r="C158" s="49"/>
      <c r="D158" s="49"/>
      <c r="E158" s="49"/>
      <c r="F158" s="49"/>
      <c r="G158" s="49"/>
      <c r="H158" s="49"/>
      <c r="I158" s="49"/>
      <c r="J158" s="49"/>
      <c r="K158" s="49"/>
      <c r="L158" s="49"/>
      <c r="M158" s="49"/>
      <c r="N158" s="49"/>
      <c r="O158" s="49"/>
      <c r="P158" s="49"/>
      <c r="Q158" s="49"/>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c r="IU158" s="47"/>
      <c r="IV158" s="47"/>
      <c r="IW158" s="47"/>
      <c r="IX158" s="47"/>
      <c r="IY158" s="47"/>
      <c r="IZ158" s="47"/>
      <c r="JA158" s="47"/>
      <c r="JB158" s="47"/>
      <c r="JC158" s="47"/>
      <c r="JD158" s="47"/>
      <c r="JE158" s="47"/>
      <c r="JF158" s="47"/>
      <c r="JG158" s="47"/>
      <c r="JH158" s="47"/>
      <c r="JI158" s="47"/>
      <c r="JJ158" s="47"/>
      <c r="JK158" s="47"/>
      <c r="JL158" s="47"/>
      <c r="JM158" s="47"/>
      <c r="JN158" s="47"/>
      <c r="JO158" s="47"/>
      <c r="JP158" s="47"/>
      <c r="JQ158" s="47"/>
      <c r="JR158" s="47"/>
      <c r="JS158" s="47"/>
      <c r="JT158" s="47"/>
      <c r="JU158" s="47"/>
      <c r="JV158" s="47"/>
      <c r="JW158" s="47"/>
      <c r="JX158" s="47"/>
      <c r="JY158" s="47"/>
      <c r="JZ158" s="47"/>
      <c r="KA158" s="47"/>
      <c r="KB158" s="47"/>
      <c r="KC158" s="47"/>
      <c r="KD158" s="47"/>
      <c r="KE158" s="47"/>
      <c r="KF158" s="47"/>
      <c r="KG158" s="47"/>
      <c r="KH158" s="47"/>
      <c r="KI158" s="47"/>
      <c r="KJ158" s="47"/>
      <c r="KK158" s="47"/>
      <c r="KL158" s="47"/>
      <c r="KM158" s="47"/>
      <c r="KN158" s="47"/>
      <c r="KO158" s="47"/>
      <c r="KP158" s="47"/>
      <c r="KQ158" s="47"/>
      <c r="KR158" s="47"/>
      <c r="KS158" s="47"/>
      <c r="KT158" s="47"/>
      <c r="KU158" s="47"/>
      <c r="KV158" s="47"/>
      <c r="KW158" s="47"/>
      <c r="KX158" s="47"/>
      <c r="KY158" s="47"/>
      <c r="KZ158" s="47"/>
      <c r="LA158" s="47"/>
      <c r="LB158" s="47"/>
      <c r="LC158" s="47"/>
      <c r="LD158" s="47"/>
      <c r="LE158" s="47"/>
    </row>
    <row r="159" spans="1:317" s="46" customFormat="1" x14ac:dyDescent="0.3">
      <c r="A159" s="131"/>
      <c r="B159" s="132"/>
      <c r="C159" s="49"/>
      <c r="D159" s="49"/>
      <c r="E159" s="49"/>
      <c r="F159" s="49"/>
      <c r="G159" s="49"/>
      <c r="H159" s="49"/>
      <c r="I159" s="49"/>
      <c r="J159" s="49"/>
      <c r="K159" s="49"/>
      <c r="L159" s="49"/>
      <c r="M159" s="49"/>
      <c r="N159" s="49"/>
      <c r="O159" s="49"/>
      <c r="P159" s="49"/>
      <c r="Q159" s="49"/>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c r="IU159" s="47"/>
      <c r="IV159" s="47"/>
      <c r="IW159" s="47"/>
      <c r="IX159" s="47"/>
      <c r="IY159" s="47"/>
      <c r="IZ159" s="47"/>
      <c r="JA159" s="47"/>
      <c r="JB159" s="47"/>
      <c r="JC159" s="47"/>
      <c r="JD159" s="47"/>
      <c r="JE159" s="47"/>
      <c r="JF159" s="47"/>
      <c r="JG159" s="47"/>
      <c r="JH159" s="47"/>
      <c r="JI159" s="47"/>
      <c r="JJ159" s="47"/>
      <c r="JK159" s="47"/>
      <c r="JL159" s="47"/>
      <c r="JM159" s="47"/>
      <c r="JN159" s="47"/>
      <c r="JO159" s="47"/>
      <c r="JP159" s="47"/>
      <c r="JQ159" s="47"/>
      <c r="JR159" s="47"/>
      <c r="JS159" s="47"/>
      <c r="JT159" s="47"/>
      <c r="JU159" s="47"/>
      <c r="JV159" s="47"/>
      <c r="JW159" s="47"/>
      <c r="JX159" s="47"/>
      <c r="JY159" s="47"/>
      <c r="JZ159" s="47"/>
      <c r="KA159" s="47"/>
      <c r="KB159" s="47"/>
      <c r="KC159" s="47"/>
      <c r="KD159" s="47"/>
      <c r="KE159" s="47"/>
      <c r="KF159" s="47"/>
      <c r="KG159" s="47"/>
      <c r="KH159" s="47"/>
      <c r="KI159" s="47"/>
      <c r="KJ159" s="47"/>
      <c r="KK159" s="47"/>
      <c r="KL159" s="47"/>
      <c r="KM159" s="47"/>
      <c r="KN159" s="47"/>
      <c r="KO159" s="47"/>
      <c r="KP159" s="47"/>
      <c r="KQ159" s="47"/>
      <c r="KR159" s="47"/>
      <c r="KS159" s="47"/>
      <c r="KT159" s="47"/>
      <c r="KU159" s="47"/>
      <c r="KV159" s="47"/>
      <c r="KW159" s="47"/>
      <c r="KX159" s="47"/>
      <c r="KY159" s="47"/>
      <c r="KZ159" s="47"/>
      <c r="LA159" s="47"/>
      <c r="LB159" s="47"/>
      <c r="LC159" s="47"/>
      <c r="LD159" s="47"/>
      <c r="LE159" s="47"/>
    </row>
    <row r="160" spans="1:317" s="46" customFormat="1" x14ac:dyDescent="0.3">
      <c r="A160" s="131"/>
      <c r="B160" s="132"/>
      <c r="C160" s="49"/>
      <c r="D160" s="49"/>
      <c r="E160" s="49"/>
      <c r="F160" s="49"/>
      <c r="G160" s="49"/>
      <c r="H160" s="49"/>
      <c r="I160" s="49"/>
      <c r="J160" s="49"/>
      <c r="K160" s="49"/>
      <c r="L160" s="49"/>
      <c r="M160" s="49"/>
      <c r="N160" s="49"/>
      <c r="O160" s="49"/>
      <c r="P160" s="49"/>
      <c r="Q160" s="49"/>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c r="IU160" s="47"/>
      <c r="IV160" s="47"/>
      <c r="IW160" s="47"/>
      <c r="IX160" s="47"/>
      <c r="IY160" s="47"/>
      <c r="IZ160" s="47"/>
      <c r="JA160" s="47"/>
      <c r="JB160" s="47"/>
      <c r="JC160" s="47"/>
      <c r="JD160" s="47"/>
      <c r="JE160" s="47"/>
      <c r="JF160" s="47"/>
      <c r="JG160" s="47"/>
      <c r="JH160" s="47"/>
      <c r="JI160" s="47"/>
      <c r="JJ160" s="47"/>
      <c r="JK160" s="47"/>
      <c r="JL160" s="47"/>
      <c r="JM160" s="47"/>
      <c r="JN160" s="47"/>
      <c r="JO160" s="47"/>
      <c r="JP160" s="47"/>
      <c r="JQ160" s="47"/>
      <c r="JR160" s="47"/>
      <c r="JS160" s="47"/>
      <c r="JT160" s="47"/>
      <c r="JU160" s="47"/>
      <c r="JV160" s="47"/>
      <c r="JW160" s="47"/>
      <c r="JX160" s="47"/>
      <c r="JY160" s="47"/>
      <c r="JZ160" s="47"/>
      <c r="KA160" s="47"/>
      <c r="KB160" s="47"/>
      <c r="KC160" s="47"/>
      <c r="KD160" s="47"/>
      <c r="KE160" s="47"/>
      <c r="KF160" s="47"/>
      <c r="KG160" s="47"/>
      <c r="KH160" s="47"/>
      <c r="KI160" s="47"/>
      <c r="KJ160" s="47"/>
      <c r="KK160" s="47"/>
      <c r="KL160" s="47"/>
      <c r="KM160" s="47"/>
      <c r="KN160" s="47"/>
      <c r="KO160" s="47"/>
      <c r="KP160" s="47"/>
      <c r="KQ160" s="47"/>
      <c r="KR160" s="47"/>
      <c r="KS160" s="47"/>
      <c r="KT160" s="47"/>
      <c r="KU160" s="47"/>
      <c r="KV160" s="47"/>
      <c r="KW160" s="47"/>
      <c r="KX160" s="47"/>
      <c r="KY160" s="47"/>
      <c r="KZ160" s="47"/>
      <c r="LA160" s="47"/>
      <c r="LB160" s="47"/>
      <c r="LC160" s="47"/>
      <c r="LD160" s="47"/>
      <c r="LE160" s="47"/>
    </row>
    <row r="161" spans="1:317" s="46" customFormat="1" x14ac:dyDescent="0.3">
      <c r="A161" s="131"/>
      <c r="B161" s="132"/>
      <c r="C161" s="49"/>
      <c r="D161" s="49"/>
      <c r="E161" s="49"/>
      <c r="F161" s="49"/>
      <c r="G161" s="49"/>
      <c r="H161" s="49"/>
      <c r="I161" s="49"/>
      <c r="J161" s="49"/>
      <c r="K161" s="49"/>
      <c r="L161" s="49"/>
      <c r="M161" s="49"/>
      <c r="N161" s="49"/>
      <c r="O161" s="49"/>
      <c r="P161" s="49"/>
      <c r="Q161" s="49"/>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c r="IQ161" s="47"/>
      <c r="IR161" s="47"/>
      <c r="IS161" s="47"/>
      <c r="IT161" s="47"/>
      <c r="IU161" s="47"/>
      <c r="IV161" s="47"/>
      <c r="IW161" s="47"/>
      <c r="IX161" s="47"/>
      <c r="IY161" s="47"/>
      <c r="IZ161" s="47"/>
      <c r="JA161" s="47"/>
      <c r="JB161" s="47"/>
      <c r="JC161" s="47"/>
      <c r="JD161" s="47"/>
      <c r="JE161" s="47"/>
      <c r="JF161" s="47"/>
      <c r="JG161" s="47"/>
      <c r="JH161" s="47"/>
      <c r="JI161" s="47"/>
      <c r="JJ161" s="47"/>
      <c r="JK161" s="47"/>
      <c r="JL161" s="47"/>
      <c r="JM161" s="47"/>
      <c r="JN161" s="47"/>
      <c r="JO161" s="47"/>
      <c r="JP161" s="47"/>
      <c r="JQ161" s="47"/>
      <c r="JR161" s="47"/>
      <c r="JS161" s="47"/>
      <c r="JT161" s="47"/>
      <c r="JU161" s="47"/>
      <c r="JV161" s="47"/>
      <c r="JW161" s="47"/>
      <c r="JX161" s="47"/>
      <c r="JY161" s="47"/>
      <c r="JZ161" s="47"/>
      <c r="KA161" s="47"/>
      <c r="KB161" s="47"/>
      <c r="KC161" s="47"/>
      <c r="KD161" s="47"/>
      <c r="KE161" s="47"/>
      <c r="KF161" s="47"/>
      <c r="KG161" s="47"/>
      <c r="KH161" s="47"/>
      <c r="KI161" s="47"/>
      <c r="KJ161" s="47"/>
      <c r="KK161" s="47"/>
      <c r="KL161" s="47"/>
      <c r="KM161" s="47"/>
      <c r="KN161" s="47"/>
      <c r="KO161" s="47"/>
      <c r="KP161" s="47"/>
      <c r="KQ161" s="47"/>
      <c r="KR161" s="47"/>
      <c r="KS161" s="47"/>
      <c r="KT161" s="47"/>
      <c r="KU161" s="47"/>
      <c r="KV161" s="47"/>
      <c r="KW161" s="47"/>
      <c r="KX161" s="47"/>
      <c r="KY161" s="47"/>
      <c r="KZ161" s="47"/>
      <c r="LA161" s="47"/>
      <c r="LB161" s="47"/>
      <c r="LC161" s="47"/>
      <c r="LD161" s="47"/>
      <c r="LE161" s="47"/>
    </row>
    <row r="162" spans="1:317" s="46" customFormat="1" x14ac:dyDescent="0.3">
      <c r="A162" s="131"/>
      <c r="B162" s="132"/>
      <c r="C162" s="49"/>
      <c r="D162" s="49"/>
      <c r="E162" s="49"/>
      <c r="F162" s="49"/>
      <c r="G162" s="49"/>
      <c r="H162" s="49"/>
      <c r="I162" s="49"/>
      <c r="J162" s="49"/>
      <c r="K162" s="49"/>
      <c r="L162" s="49"/>
      <c r="M162" s="49"/>
      <c r="N162" s="49"/>
      <c r="O162" s="49"/>
      <c r="P162" s="49"/>
      <c r="Q162" s="49"/>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c r="IR162" s="47"/>
      <c r="IS162" s="47"/>
      <c r="IT162" s="47"/>
      <c r="IU162" s="47"/>
      <c r="IV162" s="47"/>
      <c r="IW162" s="47"/>
      <c r="IX162" s="47"/>
      <c r="IY162" s="47"/>
      <c r="IZ162" s="47"/>
      <c r="JA162" s="47"/>
      <c r="JB162" s="47"/>
      <c r="JC162" s="47"/>
      <c r="JD162" s="47"/>
      <c r="JE162" s="47"/>
      <c r="JF162" s="47"/>
      <c r="JG162" s="47"/>
      <c r="JH162" s="47"/>
      <c r="JI162" s="47"/>
      <c r="JJ162" s="47"/>
      <c r="JK162" s="47"/>
      <c r="JL162" s="47"/>
      <c r="JM162" s="47"/>
      <c r="JN162" s="47"/>
      <c r="JO162" s="47"/>
      <c r="JP162" s="47"/>
      <c r="JQ162" s="47"/>
      <c r="JR162" s="47"/>
      <c r="JS162" s="47"/>
      <c r="JT162" s="47"/>
      <c r="JU162" s="47"/>
      <c r="JV162" s="47"/>
      <c r="JW162" s="47"/>
      <c r="JX162" s="47"/>
      <c r="JY162" s="47"/>
      <c r="JZ162" s="47"/>
      <c r="KA162" s="47"/>
      <c r="KB162" s="47"/>
      <c r="KC162" s="47"/>
      <c r="KD162" s="47"/>
      <c r="KE162" s="47"/>
      <c r="KF162" s="47"/>
      <c r="KG162" s="47"/>
      <c r="KH162" s="47"/>
      <c r="KI162" s="47"/>
      <c r="KJ162" s="47"/>
      <c r="KK162" s="47"/>
      <c r="KL162" s="47"/>
      <c r="KM162" s="47"/>
      <c r="KN162" s="47"/>
      <c r="KO162" s="47"/>
      <c r="KP162" s="47"/>
      <c r="KQ162" s="47"/>
      <c r="KR162" s="47"/>
      <c r="KS162" s="47"/>
      <c r="KT162" s="47"/>
      <c r="KU162" s="47"/>
      <c r="KV162" s="47"/>
      <c r="KW162" s="47"/>
      <c r="KX162" s="47"/>
      <c r="KY162" s="47"/>
      <c r="KZ162" s="47"/>
      <c r="LA162" s="47"/>
      <c r="LB162" s="47"/>
      <c r="LC162" s="47"/>
      <c r="LD162" s="47"/>
      <c r="LE162" s="47"/>
    </row>
    <row r="163" spans="1:317" s="46" customFormat="1" x14ac:dyDescent="0.3">
      <c r="A163" s="131"/>
      <c r="B163" s="132"/>
      <c r="C163" s="49"/>
      <c r="D163" s="49"/>
      <c r="E163" s="49"/>
      <c r="F163" s="49"/>
      <c r="G163" s="49"/>
      <c r="H163" s="49"/>
      <c r="I163" s="49"/>
      <c r="J163" s="49"/>
      <c r="K163" s="49"/>
      <c r="L163" s="49"/>
      <c r="M163" s="49"/>
      <c r="N163" s="49"/>
      <c r="O163" s="49"/>
      <c r="P163" s="49"/>
      <c r="Q163" s="49"/>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c r="IO163" s="47"/>
      <c r="IP163" s="47"/>
      <c r="IQ163" s="47"/>
      <c r="IR163" s="47"/>
      <c r="IS163" s="47"/>
      <c r="IT163" s="47"/>
      <c r="IU163" s="47"/>
      <c r="IV163" s="47"/>
      <c r="IW163" s="47"/>
      <c r="IX163" s="47"/>
      <c r="IY163" s="47"/>
      <c r="IZ163" s="47"/>
      <c r="JA163" s="47"/>
      <c r="JB163" s="47"/>
      <c r="JC163" s="47"/>
      <c r="JD163" s="47"/>
      <c r="JE163" s="47"/>
      <c r="JF163" s="47"/>
      <c r="JG163" s="47"/>
      <c r="JH163" s="47"/>
      <c r="JI163" s="47"/>
      <c r="JJ163" s="47"/>
      <c r="JK163" s="47"/>
      <c r="JL163" s="47"/>
      <c r="JM163" s="47"/>
      <c r="JN163" s="47"/>
      <c r="JO163" s="47"/>
      <c r="JP163" s="47"/>
      <c r="JQ163" s="47"/>
      <c r="JR163" s="47"/>
      <c r="JS163" s="47"/>
      <c r="JT163" s="47"/>
      <c r="JU163" s="47"/>
      <c r="JV163" s="47"/>
      <c r="JW163" s="47"/>
      <c r="JX163" s="47"/>
      <c r="JY163" s="47"/>
      <c r="JZ163" s="47"/>
      <c r="KA163" s="47"/>
      <c r="KB163" s="47"/>
      <c r="KC163" s="47"/>
      <c r="KD163" s="47"/>
      <c r="KE163" s="47"/>
      <c r="KF163" s="47"/>
      <c r="KG163" s="47"/>
      <c r="KH163" s="47"/>
      <c r="KI163" s="47"/>
      <c r="KJ163" s="47"/>
      <c r="KK163" s="47"/>
      <c r="KL163" s="47"/>
      <c r="KM163" s="47"/>
      <c r="KN163" s="47"/>
      <c r="KO163" s="47"/>
      <c r="KP163" s="47"/>
      <c r="KQ163" s="47"/>
      <c r="KR163" s="47"/>
      <c r="KS163" s="47"/>
      <c r="KT163" s="47"/>
      <c r="KU163" s="47"/>
      <c r="KV163" s="47"/>
      <c r="KW163" s="47"/>
      <c r="KX163" s="47"/>
      <c r="KY163" s="47"/>
      <c r="KZ163" s="47"/>
      <c r="LA163" s="47"/>
      <c r="LB163" s="47"/>
      <c r="LC163" s="47"/>
      <c r="LD163" s="47"/>
      <c r="LE163" s="47"/>
    </row>
    <row r="164" spans="1:317" s="46" customFormat="1" x14ac:dyDescent="0.3">
      <c r="A164" s="131"/>
      <c r="B164" s="132"/>
      <c r="C164" s="49"/>
      <c r="D164" s="49"/>
      <c r="E164" s="49"/>
      <c r="F164" s="49"/>
      <c r="G164" s="49"/>
      <c r="H164" s="49"/>
      <c r="I164" s="49"/>
      <c r="J164" s="49"/>
      <c r="K164" s="49"/>
      <c r="L164" s="49"/>
      <c r="M164" s="49"/>
      <c r="N164" s="49"/>
      <c r="O164" s="49"/>
      <c r="P164" s="49"/>
      <c r="Q164" s="49"/>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c r="IO164" s="47"/>
      <c r="IP164" s="47"/>
      <c r="IQ164" s="47"/>
      <c r="IR164" s="47"/>
      <c r="IS164" s="47"/>
      <c r="IT164" s="47"/>
      <c r="IU164" s="47"/>
      <c r="IV164" s="47"/>
      <c r="IW164" s="47"/>
      <c r="IX164" s="47"/>
      <c r="IY164" s="47"/>
      <c r="IZ164" s="47"/>
      <c r="JA164" s="47"/>
      <c r="JB164" s="47"/>
      <c r="JC164" s="47"/>
      <c r="JD164" s="47"/>
      <c r="JE164" s="47"/>
      <c r="JF164" s="47"/>
      <c r="JG164" s="47"/>
      <c r="JH164" s="47"/>
      <c r="JI164" s="47"/>
      <c r="JJ164" s="47"/>
      <c r="JK164" s="47"/>
      <c r="JL164" s="47"/>
      <c r="JM164" s="47"/>
      <c r="JN164" s="47"/>
      <c r="JO164" s="47"/>
      <c r="JP164" s="47"/>
      <c r="JQ164" s="47"/>
      <c r="JR164" s="47"/>
      <c r="JS164" s="47"/>
      <c r="JT164" s="47"/>
      <c r="JU164" s="47"/>
      <c r="JV164" s="47"/>
      <c r="JW164" s="47"/>
      <c r="JX164" s="47"/>
      <c r="JY164" s="47"/>
      <c r="JZ164" s="47"/>
      <c r="KA164" s="47"/>
      <c r="KB164" s="47"/>
      <c r="KC164" s="47"/>
      <c r="KD164" s="47"/>
      <c r="KE164" s="47"/>
      <c r="KF164" s="47"/>
      <c r="KG164" s="47"/>
      <c r="KH164" s="47"/>
      <c r="KI164" s="47"/>
      <c r="KJ164" s="47"/>
      <c r="KK164" s="47"/>
      <c r="KL164" s="47"/>
      <c r="KM164" s="47"/>
      <c r="KN164" s="47"/>
      <c r="KO164" s="47"/>
      <c r="KP164" s="47"/>
      <c r="KQ164" s="47"/>
      <c r="KR164" s="47"/>
      <c r="KS164" s="47"/>
      <c r="KT164" s="47"/>
      <c r="KU164" s="47"/>
      <c r="KV164" s="47"/>
      <c r="KW164" s="47"/>
      <c r="KX164" s="47"/>
      <c r="KY164" s="47"/>
      <c r="KZ164" s="47"/>
      <c r="LA164" s="47"/>
      <c r="LB164" s="47"/>
      <c r="LC164" s="47"/>
      <c r="LD164" s="47"/>
      <c r="LE164" s="47"/>
    </row>
    <row r="165" spans="1:317" s="46" customFormat="1" x14ac:dyDescent="0.3">
      <c r="A165" s="131"/>
      <c r="B165" s="132"/>
      <c r="C165" s="49"/>
      <c r="D165" s="49"/>
      <c r="E165" s="49"/>
      <c r="F165" s="49"/>
      <c r="G165" s="49"/>
      <c r="H165" s="49"/>
      <c r="I165" s="49"/>
      <c r="J165" s="49"/>
      <c r="K165" s="49"/>
      <c r="L165" s="49"/>
      <c r="M165" s="49"/>
      <c r="N165" s="49"/>
      <c r="O165" s="49"/>
      <c r="P165" s="49"/>
      <c r="Q165" s="49"/>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c r="IR165" s="47"/>
      <c r="IS165" s="47"/>
      <c r="IT165" s="47"/>
      <c r="IU165" s="47"/>
      <c r="IV165" s="47"/>
      <c r="IW165" s="47"/>
      <c r="IX165" s="47"/>
      <c r="IY165" s="47"/>
      <c r="IZ165" s="47"/>
      <c r="JA165" s="47"/>
      <c r="JB165" s="47"/>
      <c r="JC165" s="47"/>
      <c r="JD165" s="47"/>
      <c r="JE165" s="47"/>
      <c r="JF165" s="47"/>
      <c r="JG165" s="47"/>
      <c r="JH165" s="47"/>
      <c r="JI165" s="47"/>
      <c r="JJ165" s="47"/>
      <c r="JK165" s="47"/>
      <c r="JL165" s="47"/>
      <c r="JM165" s="47"/>
      <c r="JN165" s="47"/>
      <c r="JO165" s="47"/>
      <c r="JP165" s="47"/>
      <c r="JQ165" s="47"/>
      <c r="JR165" s="47"/>
      <c r="JS165" s="47"/>
      <c r="JT165" s="47"/>
      <c r="JU165" s="47"/>
      <c r="JV165" s="47"/>
      <c r="JW165" s="47"/>
      <c r="JX165" s="47"/>
      <c r="JY165" s="47"/>
      <c r="JZ165" s="47"/>
      <c r="KA165" s="47"/>
      <c r="KB165" s="47"/>
      <c r="KC165" s="47"/>
      <c r="KD165" s="47"/>
      <c r="KE165" s="47"/>
      <c r="KF165" s="47"/>
      <c r="KG165" s="47"/>
      <c r="KH165" s="47"/>
      <c r="KI165" s="47"/>
      <c r="KJ165" s="47"/>
      <c r="KK165" s="47"/>
      <c r="KL165" s="47"/>
      <c r="KM165" s="47"/>
      <c r="KN165" s="47"/>
      <c r="KO165" s="47"/>
      <c r="KP165" s="47"/>
      <c r="KQ165" s="47"/>
      <c r="KR165" s="47"/>
      <c r="KS165" s="47"/>
      <c r="KT165" s="47"/>
      <c r="KU165" s="47"/>
      <c r="KV165" s="47"/>
      <c r="KW165" s="47"/>
      <c r="KX165" s="47"/>
      <c r="KY165" s="47"/>
      <c r="KZ165" s="47"/>
      <c r="LA165" s="47"/>
      <c r="LB165" s="47"/>
      <c r="LC165" s="47"/>
      <c r="LD165" s="47"/>
      <c r="LE165" s="47"/>
    </row>
    <row r="166" spans="1:317" s="46" customFormat="1" x14ac:dyDescent="0.3">
      <c r="A166" s="131"/>
      <c r="B166" s="132"/>
      <c r="C166" s="49"/>
      <c r="D166" s="49"/>
      <c r="E166" s="49"/>
      <c r="F166" s="49"/>
      <c r="G166" s="49"/>
      <c r="H166" s="49"/>
      <c r="I166" s="49"/>
      <c r="J166" s="49"/>
      <c r="K166" s="49"/>
      <c r="L166" s="49"/>
      <c r="M166" s="49"/>
      <c r="N166" s="49"/>
      <c r="O166" s="49"/>
      <c r="P166" s="49"/>
      <c r="Q166" s="49"/>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c r="IQ166" s="47"/>
      <c r="IR166" s="47"/>
      <c r="IS166" s="47"/>
      <c r="IT166" s="47"/>
      <c r="IU166" s="47"/>
      <c r="IV166" s="47"/>
      <c r="IW166" s="47"/>
      <c r="IX166" s="47"/>
      <c r="IY166" s="47"/>
      <c r="IZ166" s="47"/>
      <c r="JA166" s="47"/>
      <c r="JB166" s="47"/>
      <c r="JC166" s="47"/>
      <c r="JD166" s="47"/>
      <c r="JE166" s="47"/>
      <c r="JF166" s="47"/>
      <c r="JG166" s="47"/>
      <c r="JH166" s="47"/>
      <c r="JI166" s="47"/>
      <c r="JJ166" s="47"/>
      <c r="JK166" s="47"/>
      <c r="JL166" s="47"/>
      <c r="JM166" s="47"/>
      <c r="JN166" s="47"/>
      <c r="JO166" s="47"/>
      <c r="JP166" s="47"/>
      <c r="JQ166" s="47"/>
      <c r="JR166" s="47"/>
      <c r="JS166" s="47"/>
      <c r="JT166" s="47"/>
      <c r="JU166" s="47"/>
      <c r="JV166" s="47"/>
      <c r="JW166" s="47"/>
      <c r="JX166" s="47"/>
      <c r="JY166" s="47"/>
      <c r="JZ166" s="47"/>
      <c r="KA166" s="47"/>
      <c r="KB166" s="47"/>
      <c r="KC166" s="47"/>
      <c r="KD166" s="47"/>
      <c r="KE166" s="47"/>
      <c r="KF166" s="47"/>
      <c r="KG166" s="47"/>
      <c r="KH166" s="47"/>
      <c r="KI166" s="47"/>
      <c r="KJ166" s="47"/>
      <c r="KK166" s="47"/>
      <c r="KL166" s="47"/>
      <c r="KM166" s="47"/>
      <c r="KN166" s="47"/>
      <c r="KO166" s="47"/>
      <c r="KP166" s="47"/>
      <c r="KQ166" s="47"/>
      <c r="KR166" s="47"/>
      <c r="KS166" s="47"/>
      <c r="KT166" s="47"/>
      <c r="KU166" s="47"/>
      <c r="KV166" s="47"/>
      <c r="KW166" s="47"/>
      <c r="KX166" s="47"/>
      <c r="KY166" s="47"/>
      <c r="KZ166" s="47"/>
      <c r="LA166" s="47"/>
      <c r="LB166" s="47"/>
      <c r="LC166" s="47"/>
      <c r="LD166" s="47"/>
      <c r="LE166" s="47"/>
    </row>
    <row r="167" spans="1:317" s="46" customFormat="1" x14ac:dyDescent="0.3">
      <c r="A167" s="131"/>
      <c r="B167" s="132"/>
      <c r="C167" s="49"/>
      <c r="D167" s="49"/>
      <c r="E167" s="49"/>
      <c r="F167" s="49"/>
      <c r="G167" s="49"/>
      <c r="H167" s="49"/>
      <c r="I167" s="49"/>
      <c r="J167" s="49"/>
      <c r="K167" s="49"/>
      <c r="L167" s="49"/>
      <c r="M167" s="49"/>
      <c r="N167" s="49"/>
      <c r="O167" s="49"/>
      <c r="P167" s="49"/>
      <c r="Q167" s="49"/>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c r="IR167" s="47"/>
      <c r="IS167" s="47"/>
      <c r="IT167" s="47"/>
      <c r="IU167" s="47"/>
      <c r="IV167" s="47"/>
      <c r="IW167" s="47"/>
      <c r="IX167" s="47"/>
      <c r="IY167" s="47"/>
      <c r="IZ167" s="47"/>
      <c r="JA167" s="47"/>
      <c r="JB167" s="47"/>
      <c r="JC167" s="47"/>
      <c r="JD167" s="47"/>
      <c r="JE167" s="47"/>
      <c r="JF167" s="47"/>
      <c r="JG167" s="47"/>
      <c r="JH167" s="47"/>
      <c r="JI167" s="47"/>
      <c r="JJ167" s="47"/>
      <c r="JK167" s="47"/>
      <c r="JL167" s="47"/>
      <c r="JM167" s="47"/>
      <c r="JN167" s="47"/>
      <c r="JO167" s="47"/>
      <c r="JP167" s="47"/>
      <c r="JQ167" s="47"/>
      <c r="JR167" s="47"/>
      <c r="JS167" s="47"/>
      <c r="JT167" s="47"/>
      <c r="JU167" s="47"/>
      <c r="JV167" s="47"/>
      <c r="JW167" s="47"/>
      <c r="JX167" s="47"/>
      <c r="JY167" s="47"/>
      <c r="JZ167" s="47"/>
      <c r="KA167" s="47"/>
      <c r="KB167" s="47"/>
      <c r="KC167" s="47"/>
      <c r="KD167" s="47"/>
      <c r="KE167" s="47"/>
      <c r="KF167" s="47"/>
      <c r="KG167" s="47"/>
      <c r="KH167" s="47"/>
      <c r="KI167" s="47"/>
      <c r="KJ167" s="47"/>
      <c r="KK167" s="47"/>
      <c r="KL167" s="47"/>
      <c r="KM167" s="47"/>
      <c r="KN167" s="47"/>
      <c r="KO167" s="47"/>
      <c r="KP167" s="47"/>
      <c r="KQ167" s="47"/>
      <c r="KR167" s="47"/>
      <c r="KS167" s="47"/>
      <c r="KT167" s="47"/>
      <c r="KU167" s="47"/>
      <c r="KV167" s="47"/>
      <c r="KW167" s="47"/>
      <c r="KX167" s="47"/>
      <c r="KY167" s="47"/>
      <c r="KZ167" s="47"/>
      <c r="LA167" s="47"/>
      <c r="LB167" s="47"/>
      <c r="LC167" s="47"/>
      <c r="LD167" s="47"/>
      <c r="LE167" s="47"/>
    </row>
    <row r="168" spans="1:317" s="46" customFormat="1" x14ac:dyDescent="0.3">
      <c r="A168" s="131"/>
      <c r="B168" s="132"/>
      <c r="C168" s="49"/>
      <c r="D168" s="49"/>
      <c r="E168" s="49"/>
      <c r="F168" s="49"/>
      <c r="G168" s="49"/>
      <c r="H168" s="49"/>
      <c r="I168" s="49"/>
      <c r="J168" s="49"/>
      <c r="K168" s="49"/>
      <c r="L168" s="49"/>
      <c r="M168" s="49"/>
      <c r="N168" s="49"/>
      <c r="O168" s="49"/>
      <c r="P168" s="49"/>
      <c r="Q168" s="49"/>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c r="IR168" s="47"/>
      <c r="IS168" s="47"/>
      <c r="IT168" s="47"/>
      <c r="IU168" s="47"/>
      <c r="IV168" s="47"/>
      <c r="IW168" s="47"/>
      <c r="IX168" s="47"/>
      <c r="IY168" s="47"/>
      <c r="IZ168" s="47"/>
      <c r="JA168" s="47"/>
      <c r="JB168" s="47"/>
      <c r="JC168" s="47"/>
      <c r="JD168" s="47"/>
      <c r="JE168" s="47"/>
      <c r="JF168" s="47"/>
      <c r="JG168" s="47"/>
      <c r="JH168" s="47"/>
      <c r="JI168" s="47"/>
      <c r="JJ168" s="47"/>
      <c r="JK168" s="47"/>
      <c r="JL168" s="47"/>
      <c r="JM168" s="47"/>
      <c r="JN168" s="47"/>
      <c r="JO168" s="47"/>
      <c r="JP168" s="47"/>
      <c r="JQ168" s="47"/>
      <c r="JR168" s="47"/>
      <c r="JS168" s="47"/>
      <c r="JT168" s="47"/>
      <c r="JU168" s="47"/>
      <c r="JV168" s="47"/>
      <c r="JW168" s="47"/>
      <c r="JX168" s="47"/>
      <c r="JY168" s="47"/>
      <c r="JZ168" s="47"/>
      <c r="KA168" s="47"/>
      <c r="KB168" s="47"/>
      <c r="KC168" s="47"/>
      <c r="KD168" s="47"/>
      <c r="KE168" s="47"/>
      <c r="KF168" s="47"/>
      <c r="KG168" s="47"/>
      <c r="KH168" s="47"/>
      <c r="KI168" s="47"/>
      <c r="KJ168" s="47"/>
      <c r="KK168" s="47"/>
      <c r="KL168" s="47"/>
      <c r="KM168" s="47"/>
      <c r="KN168" s="47"/>
      <c r="KO168" s="47"/>
      <c r="KP168" s="47"/>
      <c r="KQ168" s="47"/>
      <c r="KR168" s="47"/>
      <c r="KS168" s="47"/>
      <c r="KT168" s="47"/>
      <c r="KU168" s="47"/>
      <c r="KV168" s="47"/>
      <c r="KW168" s="47"/>
      <c r="KX168" s="47"/>
      <c r="KY168" s="47"/>
      <c r="KZ168" s="47"/>
      <c r="LA168" s="47"/>
      <c r="LB168" s="47"/>
      <c r="LC168" s="47"/>
      <c r="LD168" s="47"/>
      <c r="LE168" s="47"/>
    </row>
    <row r="169" spans="1:317" s="46" customFormat="1" x14ac:dyDescent="0.3">
      <c r="A169" s="131"/>
      <c r="B169" s="132"/>
      <c r="C169" s="49"/>
      <c r="D169" s="49"/>
      <c r="E169" s="49"/>
      <c r="F169" s="49"/>
      <c r="G169" s="49"/>
      <c r="H169" s="49"/>
      <c r="I169" s="49"/>
      <c r="J169" s="49"/>
      <c r="K169" s="49"/>
      <c r="L169" s="49"/>
      <c r="M169" s="49"/>
      <c r="N169" s="49"/>
      <c r="O169" s="49"/>
      <c r="P169" s="49"/>
      <c r="Q169" s="49"/>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47"/>
      <c r="JJ169" s="47"/>
      <c r="JK169" s="47"/>
      <c r="JL169" s="47"/>
      <c r="JM169" s="47"/>
      <c r="JN169" s="47"/>
      <c r="JO169" s="47"/>
      <c r="JP169" s="47"/>
      <c r="JQ169" s="47"/>
      <c r="JR169" s="47"/>
      <c r="JS169" s="47"/>
      <c r="JT169" s="47"/>
      <c r="JU169" s="47"/>
      <c r="JV169" s="47"/>
      <c r="JW169" s="47"/>
      <c r="JX169" s="47"/>
      <c r="JY169" s="47"/>
      <c r="JZ169" s="47"/>
      <c r="KA169" s="47"/>
      <c r="KB169" s="47"/>
      <c r="KC169" s="47"/>
      <c r="KD169" s="47"/>
      <c r="KE169" s="47"/>
      <c r="KF169" s="47"/>
      <c r="KG169" s="47"/>
      <c r="KH169" s="47"/>
      <c r="KI169" s="47"/>
      <c r="KJ169" s="47"/>
      <c r="KK169" s="47"/>
      <c r="KL169" s="47"/>
      <c r="KM169" s="47"/>
      <c r="KN169" s="47"/>
      <c r="KO169" s="47"/>
      <c r="KP169" s="47"/>
      <c r="KQ169" s="47"/>
      <c r="KR169" s="47"/>
      <c r="KS169" s="47"/>
      <c r="KT169" s="47"/>
      <c r="KU169" s="47"/>
      <c r="KV169" s="47"/>
      <c r="KW169" s="47"/>
      <c r="KX169" s="47"/>
      <c r="KY169" s="47"/>
      <c r="KZ169" s="47"/>
      <c r="LA169" s="47"/>
      <c r="LB169" s="47"/>
      <c r="LC169" s="47"/>
      <c r="LD169" s="47"/>
      <c r="LE169" s="47"/>
    </row>
    <row r="170" spans="1:317" s="46" customFormat="1" x14ac:dyDescent="0.3">
      <c r="A170" s="131"/>
      <c r="B170" s="132"/>
      <c r="C170" s="49"/>
      <c r="D170" s="49"/>
      <c r="E170" s="49"/>
      <c r="F170" s="49"/>
      <c r="G170" s="49"/>
      <c r="H170" s="49"/>
      <c r="I170" s="49"/>
      <c r="J170" s="49"/>
      <c r="K170" s="49"/>
      <c r="L170" s="49"/>
      <c r="M170" s="49"/>
      <c r="N170" s="49"/>
      <c r="O170" s="49"/>
      <c r="P170" s="49"/>
      <c r="Q170" s="49"/>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47"/>
      <c r="JJ170" s="47"/>
      <c r="JK170" s="47"/>
      <c r="JL170" s="47"/>
      <c r="JM170" s="47"/>
      <c r="JN170" s="47"/>
      <c r="JO170" s="47"/>
      <c r="JP170" s="47"/>
      <c r="JQ170" s="47"/>
      <c r="JR170" s="47"/>
      <c r="JS170" s="47"/>
      <c r="JT170" s="47"/>
      <c r="JU170" s="47"/>
      <c r="JV170" s="47"/>
      <c r="JW170" s="47"/>
      <c r="JX170" s="47"/>
      <c r="JY170" s="47"/>
      <c r="JZ170" s="47"/>
      <c r="KA170" s="47"/>
      <c r="KB170" s="47"/>
      <c r="KC170" s="47"/>
      <c r="KD170" s="47"/>
      <c r="KE170" s="47"/>
      <c r="KF170" s="47"/>
      <c r="KG170" s="47"/>
      <c r="KH170" s="47"/>
      <c r="KI170" s="47"/>
      <c r="KJ170" s="47"/>
      <c r="KK170" s="47"/>
      <c r="KL170" s="47"/>
      <c r="KM170" s="47"/>
      <c r="KN170" s="47"/>
      <c r="KO170" s="47"/>
      <c r="KP170" s="47"/>
      <c r="KQ170" s="47"/>
      <c r="KR170" s="47"/>
      <c r="KS170" s="47"/>
      <c r="KT170" s="47"/>
      <c r="KU170" s="47"/>
      <c r="KV170" s="47"/>
      <c r="KW170" s="47"/>
      <c r="KX170" s="47"/>
      <c r="KY170" s="47"/>
      <c r="KZ170" s="47"/>
      <c r="LA170" s="47"/>
      <c r="LB170" s="47"/>
      <c r="LC170" s="47"/>
      <c r="LD170" s="47"/>
      <c r="LE170" s="47"/>
    </row>
    <row r="171" spans="1:317" s="46" customFormat="1" x14ac:dyDescent="0.3">
      <c r="A171" s="131"/>
      <c r="B171" s="132"/>
      <c r="C171" s="49"/>
      <c r="D171" s="49"/>
      <c r="E171" s="49"/>
      <c r="F171" s="49"/>
      <c r="G171" s="49"/>
      <c r="H171" s="49"/>
      <c r="I171" s="49"/>
      <c r="J171" s="49"/>
      <c r="K171" s="49"/>
      <c r="L171" s="49"/>
      <c r="M171" s="49"/>
      <c r="N171" s="49"/>
      <c r="O171" s="49"/>
      <c r="P171" s="49"/>
      <c r="Q171" s="49"/>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47"/>
      <c r="JJ171" s="47"/>
      <c r="JK171" s="47"/>
      <c r="JL171" s="47"/>
      <c r="JM171" s="47"/>
      <c r="JN171" s="47"/>
      <c r="JO171" s="47"/>
      <c r="JP171" s="47"/>
      <c r="JQ171" s="47"/>
      <c r="JR171" s="47"/>
      <c r="JS171" s="47"/>
      <c r="JT171" s="47"/>
      <c r="JU171" s="47"/>
      <c r="JV171" s="47"/>
      <c r="JW171" s="47"/>
      <c r="JX171" s="47"/>
      <c r="JY171" s="47"/>
      <c r="JZ171" s="47"/>
      <c r="KA171" s="47"/>
      <c r="KB171" s="47"/>
      <c r="KC171" s="47"/>
      <c r="KD171" s="47"/>
      <c r="KE171" s="47"/>
      <c r="KF171" s="47"/>
      <c r="KG171" s="47"/>
      <c r="KH171" s="47"/>
      <c r="KI171" s="47"/>
      <c r="KJ171" s="47"/>
      <c r="KK171" s="47"/>
      <c r="KL171" s="47"/>
      <c r="KM171" s="47"/>
      <c r="KN171" s="47"/>
      <c r="KO171" s="47"/>
      <c r="KP171" s="47"/>
      <c r="KQ171" s="47"/>
      <c r="KR171" s="47"/>
      <c r="KS171" s="47"/>
      <c r="KT171" s="47"/>
      <c r="KU171" s="47"/>
      <c r="KV171" s="47"/>
      <c r="KW171" s="47"/>
      <c r="KX171" s="47"/>
      <c r="KY171" s="47"/>
      <c r="KZ171" s="47"/>
      <c r="LA171" s="47"/>
      <c r="LB171" s="47"/>
      <c r="LC171" s="47"/>
      <c r="LD171" s="47"/>
      <c r="LE171" s="47"/>
    </row>
    <row r="172" spans="1:317" s="46" customFormat="1" x14ac:dyDescent="0.3">
      <c r="A172" s="131"/>
      <c r="B172" s="132"/>
      <c r="C172" s="49"/>
      <c r="D172" s="49"/>
      <c r="E172" s="49"/>
      <c r="F172" s="49"/>
      <c r="G172" s="49"/>
      <c r="H172" s="49"/>
      <c r="I172" s="49"/>
      <c r="J172" s="49"/>
      <c r="K172" s="49"/>
      <c r="L172" s="49"/>
      <c r="M172" s="49"/>
      <c r="N172" s="49"/>
      <c r="O172" s="49"/>
      <c r="P172" s="49"/>
      <c r="Q172" s="49"/>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c r="IO172" s="47"/>
      <c r="IP172" s="47"/>
      <c r="IQ172" s="47"/>
      <c r="IR172" s="47"/>
      <c r="IS172" s="47"/>
      <c r="IT172" s="47"/>
      <c r="IU172" s="47"/>
      <c r="IV172" s="47"/>
      <c r="IW172" s="47"/>
      <c r="IX172" s="47"/>
      <c r="IY172" s="47"/>
      <c r="IZ172" s="47"/>
      <c r="JA172" s="47"/>
      <c r="JB172" s="47"/>
      <c r="JC172" s="47"/>
      <c r="JD172" s="47"/>
      <c r="JE172" s="47"/>
      <c r="JF172" s="47"/>
      <c r="JG172" s="47"/>
      <c r="JH172" s="47"/>
      <c r="JI172" s="47"/>
      <c r="JJ172" s="47"/>
      <c r="JK172" s="47"/>
      <c r="JL172" s="47"/>
      <c r="JM172" s="47"/>
      <c r="JN172" s="47"/>
      <c r="JO172" s="47"/>
      <c r="JP172" s="47"/>
      <c r="JQ172" s="47"/>
      <c r="JR172" s="47"/>
      <c r="JS172" s="47"/>
      <c r="JT172" s="47"/>
      <c r="JU172" s="47"/>
      <c r="JV172" s="47"/>
      <c r="JW172" s="47"/>
      <c r="JX172" s="47"/>
      <c r="JY172" s="47"/>
      <c r="JZ172" s="47"/>
      <c r="KA172" s="47"/>
      <c r="KB172" s="47"/>
      <c r="KC172" s="47"/>
      <c r="KD172" s="47"/>
      <c r="KE172" s="47"/>
      <c r="KF172" s="47"/>
      <c r="KG172" s="47"/>
      <c r="KH172" s="47"/>
      <c r="KI172" s="47"/>
      <c r="KJ172" s="47"/>
      <c r="KK172" s="47"/>
      <c r="KL172" s="47"/>
      <c r="KM172" s="47"/>
      <c r="KN172" s="47"/>
      <c r="KO172" s="47"/>
      <c r="KP172" s="47"/>
      <c r="KQ172" s="47"/>
      <c r="KR172" s="47"/>
      <c r="KS172" s="47"/>
      <c r="KT172" s="47"/>
      <c r="KU172" s="47"/>
      <c r="KV172" s="47"/>
      <c r="KW172" s="47"/>
      <c r="KX172" s="47"/>
      <c r="KY172" s="47"/>
      <c r="KZ172" s="47"/>
      <c r="LA172" s="47"/>
      <c r="LB172" s="47"/>
      <c r="LC172" s="47"/>
      <c r="LD172" s="47"/>
      <c r="LE172" s="47"/>
    </row>
    <row r="173" spans="1:317" s="46" customFormat="1" x14ac:dyDescent="0.3">
      <c r="A173" s="131"/>
      <c r="B173" s="132"/>
      <c r="C173" s="49"/>
      <c r="D173" s="49"/>
      <c r="E173" s="49"/>
      <c r="F173" s="49"/>
      <c r="G173" s="49"/>
      <c r="H173" s="49"/>
      <c r="I173" s="49"/>
      <c r="J173" s="49"/>
      <c r="K173" s="49"/>
      <c r="L173" s="49"/>
      <c r="M173" s="49"/>
      <c r="N173" s="49"/>
      <c r="O173" s="49"/>
      <c r="P173" s="49"/>
      <c r="Q173" s="49"/>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47"/>
      <c r="JJ173" s="47"/>
      <c r="JK173" s="47"/>
      <c r="JL173" s="47"/>
      <c r="JM173" s="47"/>
      <c r="JN173" s="47"/>
      <c r="JO173" s="47"/>
      <c r="JP173" s="47"/>
      <c r="JQ173" s="47"/>
      <c r="JR173" s="47"/>
      <c r="JS173" s="47"/>
      <c r="JT173" s="47"/>
      <c r="JU173" s="47"/>
      <c r="JV173" s="47"/>
      <c r="JW173" s="47"/>
      <c r="JX173" s="47"/>
      <c r="JY173" s="47"/>
      <c r="JZ173" s="47"/>
      <c r="KA173" s="47"/>
      <c r="KB173" s="47"/>
      <c r="KC173" s="47"/>
      <c r="KD173" s="47"/>
      <c r="KE173" s="47"/>
      <c r="KF173" s="47"/>
      <c r="KG173" s="47"/>
      <c r="KH173" s="47"/>
      <c r="KI173" s="47"/>
      <c r="KJ173" s="47"/>
      <c r="KK173" s="47"/>
      <c r="KL173" s="47"/>
      <c r="KM173" s="47"/>
      <c r="KN173" s="47"/>
      <c r="KO173" s="47"/>
      <c r="KP173" s="47"/>
      <c r="KQ173" s="47"/>
      <c r="KR173" s="47"/>
      <c r="KS173" s="47"/>
      <c r="KT173" s="47"/>
      <c r="KU173" s="47"/>
      <c r="KV173" s="47"/>
      <c r="KW173" s="47"/>
      <c r="KX173" s="47"/>
      <c r="KY173" s="47"/>
      <c r="KZ173" s="47"/>
      <c r="LA173" s="47"/>
      <c r="LB173" s="47"/>
      <c r="LC173" s="47"/>
      <c r="LD173" s="47"/>
      <c r="LE173" s="47"/>
    </row>
    <row r="174" spans="1:317" s="46" customFormat="1" x14ac:dyDescent="0.3">
      <c r="A174" s="131"/>
      <c r="B174" s="132"/>
      <c r="C174" s="49"/>
      <c r="D174" s="49"/>
      <c r="E174" s="49"/>
      <c r="F174" s="49"/>
      <c r="G174" s="49"/>
      <c r="H174" s="49"/>
      <c r="I174" s="49"/>
      <c r="J174" s="49"/>
      <c r="K174" s="49"/>
      <c r="L174" s="49"/>
      <c r="M174" s="49"/>
      <c r="N174" s="49"/>
      <c r="O174" s="49"/>
      <c r="P174" s="49"/>
      <c r="Q174" s="49"/>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47"/>
      <c r="JJ174" s="47"/>
      <c r="JK174" s="47"/>
      <c r="JL174" s="47"/>
      <c r="JM174" s="47"/>
      <c r="JN174" s="47"/>
      <c r="JO174" s="47"/>
      <c r="JP174" s="47"/>
      <c r="JQ174" s="47"/>
      <c r="JR174" s="47"/>
      <c r="JS174" s="47"/>
      <c r="JT174" s="47"/>
      <c r="JU174" s="47"/>
      <c r="JV174" s="47"/>
      <c r="JW174" s="47"/>
      <c r="JX174" s="47"/>
      <c r="JY174" s="47"/>
      <c r="JZ174" s="47"/>
      <c r="KA174" s="47"/>
      <c r="KB174" s="47"/>
      <c r="KC174" s="47"/>
      <c r="KD174" s="47"/>
      <c r="KE174" s="47"/>
      <c r="KF174" s="47"/>
      <c r="KG174" s="47"/>
      <c r="KH174" s="47"/>
      <c r="KI174" s="47"/>
      <c r="KJ174" s="47"/>
      <c r="KK174" s="47"/>
      <c r="KL174" s="47"/>
      <c r="KM174" s="47"/>
      <c r="KN174" s="47"/>
      <c r="KO174" s="47"/>
      <c r="KP174" s="47"/>
      <c r="KQ174" s="47"/>
      <c r="KR174" s="47"/>
      <c r="KS174" s="47"/>
      <c r="KT174" s="47"/>
      <c r="KU174" s="47"/>
      <c r="KV174" s="47"/>
      <c r="KW174" s="47"/>
      <c r="KX174" s="47"/>
      <c r="KY174" s="47"/>
      <c r="KZ174" s="47"/>
      <c r="LA174" s="47"/>
      <c r="LB174" s="47"/>
      <c r="LC174" s="47"/>
      <c r="LD174" s="47"/>
      <c r="LE174" s="47"/>
    </row>
    <row r="175" spans="1:317" s="46" customFormat="1" x14ac:dyDescent="0.3">
      <c r="A175" s="131"/>
      <c r="B175" s="132"/>
      <c r="C175" s="49"/>
      <c r="D175" s="49"/>
      <c r="E175" s="49"/>
      <c r="F175" s="49"/>
      <c r="G175" s="49"/>
      <c r="H175" s="49"/>
      <c r="I175" s="49"/>
      <c r="J175" s="49"/>
      <c r="K175" s="49"/>
      <c r="L175" s="49"/>
      <c r="M175" s="49"/>
      <c r="N175" s="49"/>
      <c r="O175" s="49"/>
      <c r="P175" s="49"/>
      <c r="Q175" s="49"/>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47"/>
      <c r="JJ175" s="47"/>
      <c r="JK175" s="47"/>
      <c r="JL175" s="47"/>
      <c r="JM175" s="47"/>
      <c r="JN175" s="47"/>
      <c r="JO175" s="47"/>
      <c r="JP175" s="47"/>
      <c r="JQ175" s="47"/>
      <c r="JR175" s="47"/>
      <c r="JS175" s="47"/>
      <c r="JT175" s="47"/>
      <c r="JU175" s="47"/>
      <c r="JV175" s="47"/>
      <c r="JW175" s="47"/>
      <c r="JX175" s="47"/>
      <c r="JY175" s="47"/>
      <c r="JZ175" s="47"/>
      <c r="KA175" s="47"/>
      <c r="KB175" s="47"/>
      <c r="KC175" s="47"/>
      <c r="KD175" s="47"/>
      <c r="KE175" s="47"/>
      <c r="KF175" s="47"/>
      <c r="KG175" s="47"/>
      <c r="KH175" s="47"/>
      <c r="KI175" s="47"/>
      <c r="KJ175" s="47"/>
      <c r="KK175" s="47"/>
      <c r="KL175" s="47"/>
      <c r="KM175" s="47"/>
      <c r="KN175" s="47"/>
      <c r="KO175" s="47"/>
      <c r="KP175" s="47"/>
      <c r="KQ175" s="47"/>
      <c r="KR175" s="47"/>
      <c r="KS175" s="47"/>
      <c r="KT175" s="47"/>
      <c r="KU175" s="47"/>
      <c r="KV175" s="47"/>
      <c r="KW175" s="47"/>
      <c r="KX175" s="47"/>
      <c r="KY175" s="47"/>
      <c r="KZ175" s="47"/>
      <c r="LA175" s="47"/>
      <c r="LB175" s="47"/>
      <c r="LC175" s="47"/>
      <c r="LD175" s="47"/>
      <c r="LE175" s="47"/>
    </row>
  </sheetData>
  <mergeCells count="3">
    <mergeCell ref="C5:F5"/>
    <mergeCell ref="G5:J5"/>
    <mergeCell ref="L5:P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pane ySplit="11" topLeftCell="A26" activePane="bottomLeft" state="frozen"/>
      <selection pane="bottomLeft" activeCell="H8" sqref="H8"/>
    </sheetView>
  </sheetViews>
  <sheetFormatPr defaultColWidth="9.1796875" defaultRowHeight="14.5" x14ac:dyDescent="0.35"/>
  <cols>
    <col min="1" max="1" width="38.36328125" style="24" customWidth="1"/>
    <col min="2" max="2" width="3.1796875" style="24" customWidth="1"/>
    <col min="3" max="5" width="12.08984375" style="25" customWidth="1"/>
    <col min="6" max="6" width="16.26953125" style="25" customWidth="1"/>
    <col min="7" max="16384" width="9.1796875" style="8"/>
  </cols>
  <sheetData>
    <row r="1" spans="1:6" x14ac:dyDescent="0.35">
      <c r="A1" s="48" t="s">
        <v>304</v>
      </c>
      <c r="B1" s="8"/>
      <c r="C1" s="145"/>
      <c r="D1" s="145"/>
      <c r="E1" s="145"/>
      <c r="F1" s="145"/>
    </row>
    <row r="2" spans="1:6" x14ac:dyDescent="0.35">
      <c r="A2" s="48" t="s">
        <v>305</v>
      </c>
      <c r="B2" s="8"/>
      <c r="C2" s="145"/>
      <c r="D2" s="145"/>
      <c r="E2" s="145"/>
      <c r="F2" s="145"/>
    </row>
    <row r="3" spans="1:6" ht="26" x14ac:dyDescent="0.6">
      <c r="A3" s="23" t="s">
        <v>317</v>
      </c>
    </row>
    <row r="4" spans="1:6" ht="5" customHeight="1" x14ac:dyDescent="0.35">
      <c r="A4" s="26"/>
    </row>
    <row r="5" spans="1:6" s="22" customFormat="1" ht="31.5" customHeight="1" x14ac:dyDescent="0.35">
      <c r="A5" s="164" t="s">
        <v>324</v>
      </c>
      <c r="B5" s="164"/>
      <c r="C5" s="164"/>
      <c r="D5" s="164"/>
      <c r="E5" s="164"/>
      <c r="F5" s="164"/>
    </row>
    <row r="7" spans="1:6" ht="15.5" x14ac:dyDescent="0.35">
      <c r="D7" s="157" t="s">
        <v>329</v>
      </c>
    </row>
    <row r="8" spans="1:6" s="21" customFormat="1" x14ac:dyDescent="0.35">
      <c r="A8" s="26"/>
      <c r="B8" s="158" t="s">
        <v>123</v>
      </c>
      <c r="C8" s="27">
        <v>1</v>
      </c>
      <c r="D8" s="28">
        <v>2</v>
      </c>
      <c r="E8" s="29">
        <v>3</v>
      </c>
      <c r="F8" s="30"/>
    </row>
    <row r="9" spans="1:6" x14ac:dyDescent="0.35">
      <c r="B9" s="159" t="s">
        <v>319</v>
      </c>
      <c r="C9" s="31">
        <v>4</v>
      </c>
      <c r="D9" s="32">
        <v>4</v>
      </c>
      <c r="E9" s="33">
        <v>4</v>
      </c>
    </row>
    <row r="10" spans="1:6" x14ac:dyDescent="0.35">
      <c r="B10" s="159" t="s">
        <v>320</v>
      </c>
      <c r="C10" s="34">
        <v>12</v>
      </c>
      <c r="D10" s="35">
        <v>9</v>
      </c>
      <c r="E10" s="36">
        <v>20</v>
      </c>
    </row>
    <row r="11" spans="1:6" ht="29" x14ac:dyDescent="0.35">
      <c r="C11" s="146" t="s">
        <v>201</v>
      </c>
      <c r="D11" s="146" t="s">
        <v>198</v>
      </c>
      <c r="E11" s="146" t="s">
        <v>200</v>
      </c>
      <c r="F11" s="147" t="s">
        <v>199</v>
      </c>
    </row>
    <row r="12" spans="1:6" x14ac:dyDescent="0.35">
      <c r="A12" s="41" t="s">
        <v>1</v>
      </c>
      <c r="B12" s="37"/>
      <c r="C12" s="38">
        <v>3</v>
      </c>
      <c r="D12" s="38">
        <v>3</v>
      </c>
      <c r="E12" s="38">
        <v>3</v>
      </c>
      <c r="F12" s="25">
        <f>MAX(C12:E12)</f>
        <v>3</v>
      </c>
    </row>
    <row r="13" spans="1:6" x14ac:dyDescent="0.35">
      <c r="A13" s="41" t="s">
        <v>2</v>
      </c>
      <c r="B13" s="37"/>
      <c r="C13" s="38">
        <v>-1</v>
      </c>
      <c r="D13" s="39">
        <v>3</v>
      </c>
      <c r="E13" s="38">
        <v>-1</v>
      </c>
      <c r="F13" s="25">
        <f t="shared" ref="F13:F38" si="0">MAX(C13:E13)</f>
        <v>3</v>
      </c>
    </row>
    <row r="14" spans="1:6" x14ac:dyDescent="0.35">
      <c r="A14" s="41" t="s">
        <v>315</v>
      </c>
      <c r="C14" s="40">
        <v>1</v>
      </c>
      <c r="D14" s="40">
        <v>3</v>
      </c>
      <c r="E14" s="40">
        <v>0</v>
      </c>
      <c r="F14" s="25">
        <f t="shared" si="0"/>
        <v>3</v>
      </c>
    </row>
    <row r="15" spans="1:6" x14ac:dyDescent="0.35">
      <c r="A15" s="41" t="s">
        <v>328</v>
      </c>
      <c r="C15" s="40">
        <v>1</v>
      </c>
      <c r="D15" s="40">
        <v>3</v>
      </c>
      <c r="E15" s="40">
        <v>0</v>
      </c>
      <c r="F15" s="25">
        <f t="shared" si="0"/>
        <v>3</v>
      </c>
    </row>
    <row r="16" spans="1:6" x14ac:dyDescent="0.35">
      <c r="A16" s="41" t="s">
        <v>312</v>
      </c>
      <c r="C16" s="40">
        <v>1</v>
      </c>
      <c r="D16" s="40">
        <v>3</v>
      </c>
      <c r="E16" s="40">
        <v>0</v>
      </c>
      <c r="F16" s="25">
        <f t="shared" si="0"/>
        <v>3</v>
      </c>
    </row>
    <row r="17" spans="1:6" x14ac:dyDescent="0.35">
      <c r="A17" s="41" t="s">
        <v>313</v>
      </c>
      <c r="C17" s="40">
        <v>2</v>
      </c>
      <c r="D17" s="40">
        <v>3</v>
      </c>
      <c r="E17" s="40">
        <v>0</v>
      </c>
      <c r="F17" s="25">
        <f t="shared" si="0"/>
        <v>3</v>
      </c>
    </row>
    <row r="18" spans="1:6" x14ac:dyDescent="0.35">
      <c r="A18" s="41" t="s">
        <v>8</v>
      </c>
      <c r="C18" s="38">
        <v>3</v>
      </c>
      <c r="D18" s="38">
        <v>3</v>
      </c>
      <c r="E18" s="38">
        <v>0</v>
      </c>
      <c r="F18" s="25">
        <f t="shared" si="0"/>
        <v>3</v>
      </c>
    </row>
    <row r="19" spans="1:6" x14ac:dyDescent="0.35">
      <c r="A19" s="41" t="s">
        <v>4</v>
      </c>
      <c r="C19" s="38">
        <v>-1</v>
      </c>
      <c r="D19" s="38">
        <v>-1</v>
      </c>
      <c r="E19" s="38">
        <v>3</v>
      </c>
      <c r="F19" s="25">
        <f t="shared" si="0"/>
        <v>3</v>
      </c>
    </row>
    <row r="20" spans="1:6" x14ac:dyDescent="0.35">
      <c r="A20" s="41" t="s">
        <v>6</v>
      </c>
      <c r="C20" s="38">
        <v>1</v>
      </c>
      <c r="D20" s="38">
        <v>2</v>
      </c>
      <c r="E20" s="38">
        <v>0</v>
      </c>
      <c r="F20" s="25">
        <f t="shared" si="0"/>
        <v>2</v>
      </c>
    </row>
    <row r="21" spans="1:6" x14ac:dyDescent="0.35">
      <c r="A21" s="41" t="s">
        <v>7</v>
      </c>
      <c r="B21" s="37"/>
      <c r="C21" s="38">
        <v>2</v>
      </c>
      <c r="D21" s="38">
        <v>2</v>
      </c>
      <c r="E21" s="38">
        <v>2</v>
      </c>
      <c r="F21" s="25">
        <f t="shared" si="0"/>
        <v>2</v>
      </c>
    </row>
    <row r="22" spans="1:6" ht="14.5" customHeight="1" x14ac:dyDescent="0.35">
      <c r="A22" s="41" t="s">
        <v>229</v>
      </c>
      <c r="C22" s="38">
        <v>1</v>
      </c>
      <c r="D22" s="38">
        <v>3</v>
      </c>
      <c r="E22" s="38">
        <v>0</v>
      </c>
      <c r="F22" s="25">
        <f t="shared" si="0"/>
        <v>3</v>
      </c>
    </row>
    <row r="23" spans="1:6" x14ac:dyDescent="0.35">
      <c r="A23" s="41" t="s">
        <v>230</v>
      </c>
      <c r="C23" s="38">
        <v>1</v>
      </c>
      <c r="D23" s="38">
        <v>3</v>
      </c>
      <c r="E23" s="38">
        <v>0</v>
      </c>
      <c r="F23" s="25">
        <f t="shared" si="0"/>
        <v>3</v>
      </c>
    </row>
    <row r="24" spans="1:6" x14ac:dyDescent="0.35">
      <c r="A24" s="41" t="s">
        <v>9</v>
      </c>
      <c r="C24" s="38">
        <v>2</v>
      </c>
      <c r="D24" s="38">
        <v>3</v>
      </c>
      <c r="E24" s="38">
        <v>0</v>
      </c>
      <c r="F24" s="25">
        <f t="shared" si="0"/>
        <v>3</v>
      </c>
    </row>
    <row r="25" spans="1:6" x14ac:dyDescent="0.35">
      <c r="A25" s="41" t="s">
        <v>10</v>
      </c>
      <c r="C25" s="38">
        <v>0</v>
      </c>
      <c r="D25" s="38">
        <v>2</v>
      </c>
      <c r="E25" s="38">
        <v>-1</v>
      </c>
      <c r="F25" s="25">
        <f t="shared" si="0"/>
        <v>2</v>
      </c>
    </row>
    <row r="26" spans="1:6" ht="15" thickBot="1" x14ac:dyDescent="0.4">
      <c r="A26" s="42" t="s">
        <v>122</v>
      </c>
      <c r="C26" s="43">
        <v>1</v>
      </c>
      <c r="D26" s="43">
        <v>2</v>
      </c>
      <c r="E26" s="43">
        <v>0</v>
      </c>
      <c r="F26" s="25">
        <f>MAX(C26:E26)</f>
        <v>2</v>
      </c>
    </row>
    <row r="27" spans="1:6" x14ac:dyDescent="0.35">
      <c r="A27" s="41" t="s">
        <v>232</v>
      </c>
      <c r="C27" s="38">
        <v>3</v>
      </c>
      <c r="D27" s="38">
        <v>1</v>
      </c>
      <c r="E27" s="38">
        <v>0</v>
      </c>
      <c r="F27" s="25">
        <f t="shared" si="0"/>
        <v>3</v>
      </c>
    </row>
    <row r="28" spans="1:6" x14ac:dyDescent="0.35">
      <c r="A28" s="41" t="s">
        <v>233</v>
      </c>
      <c r="C28" s="38">
        <v>3</v>
      </c>
      <c r="D28" s="38">
        <v>0</v>
      </c>
      <c r="E28" s="38">
        <v>0</v>
      </c>
      <c r="F28" s="25">
        <f t="shared" si="0"/>
        <v>3</v>
      </c>
    </row>
    <row r="29" spans="1:6" x14ac:dyDescent="0.35">
      <c r="A29" s="41" t="s">
        <v>118</v>
      </c>
      <c r="C29" s="38">
        <v>1</v>
      </c>
      <c r="D29" s="38">
        <v>0</v>
      </c>
      <c r="E29" s="38">
        <v>0</v>
      </c>
      <c r="F29" s="25">
        <f t="shared" si="0"/>
        <v>1</v>
      </c>
    </row>
    <row r="30" spans="1:6" x14ac:dyDescent="0.35">
      <c r="A30" s="41" t="s">
        <v>12</v>
      </c>
      <c r="C30" s="38" t="s">
        <v>163</v>
      </c>
      <c r="D30" s="38" t="s">
        <v>163</v>
      </c>
      <c r="E30" s="38">
        <v>0</v>
      </c>
      <c r="F30" s="25">
        <f t="shared" si="0"/>
        <v>0</v>
      </c>
    </row>
    <row r="31" spans="1:6" x14ac:dyDescent="0.35">
      <c r="A31" s="41" t="s">
        <v>327</v>
      </c>
      <c r="C31" s="38">
        <v>3</v>
      </c>
      <c r="D31" s="38">
        <v>1</v>
      </c>
      <c r="E31" s="38">
        <v>0</v>
      </c>
      <c r="F31" s="25">
        <f t="shared" si="0"/>
        <v>3</v>
      </c>
    </row>
    <row r="32" spans="1:6" x14ac:dyDescent="0.35">
      <c r="A32" s="41" t="s">
        <v>235</v>
      </c>
      <c r="C32" s="38">
        <v>0</v>
      </c>
      <c r="D32" s="38">
        <v>3</v>
      </c>
      <c r="E32" s="38">
        <v>0</v>
      </c>
      <c r="F32" s="25">
        <f t="shared" si="0"/>
        <v>3</v>
      </c>
    </row>
    <row r="33" spans="1:6" x14ac:dyDescent="0.35">
      <c r="A33" s="41" t="s">
        <v>236</v>
      </c>
      <c r="C33" s="38">
        <v>1</v>
      </c>
      <c r="D33" s="38">
        <v>3</v>
      </c>
      <c r="E33" s="38">
        <v>1</v>
      </c>
      <c r="F33" s="25">
        <f t="shared" si="0"/>
        <v>3</v>
      </c>
    </row>
    <row r="34" spans="1:6" x14ac:dyDescent="0.35">
      <c r="A34" s="41" t="s">
        <v>237</v>
      </c>
      <c r="C34" s="38">
        <v>3</v>
      </c>
      <c r="D34" s="38">
        <v>2</v>
      </c>
      <c r="E34" s="38">
        <v>2</v>
      </c>
      <c r="F34" s="25">
        <f t="shared" si="0"/>
        <v>3</v>
      </c>
    </row>
    <row r="35" spans="1:6" x14ac:dyDescent="0.35">
      <c r="A35" s="41" t="s">
        <v>13</v>
      </c>
      <c r="C35" s="38">
        <v>1</v>
      </c>
      <c r="D35" s="38">
        <v>1</v>
      </c>
      <c r="E35" s="38">
        <v>0</v>
      </c>
      <c r="F35" s="25">
        <f t="shared" si="0"/>
        <v>1</v>
      </c>
    </row>
    <row r="36" spans="1:6" x14ac:dyDescent="0.35">
      <c r="A36" s="41" t="s">
        <v>119</v>
      </c>
      <c r="C36" s="38">
        <v>1</v>
      </c>
      <c r="D36" s="38">
        <v>0</v>
      </c>
      <c r="E36" s="38">
        <v>2</v>
      </c>
      <c r="F36" s="25">
        <f t="shared" si="0"/>
        <v>2</v>
      </c>
    </row>
    <row r="37" spans="1:6" x14ac:dyDescent="0.35">
      <c r="A37" s="41" t="s">
        <v>120</v>
      </c>
      <c r="C37" s="38">
        <v>3</v>
      </c>
      <c r="D37" s="38">
        <v>1</v>
      </c>
      <c r="E37" s="38"/>
      <c r="F37" s="25">
        <f t="shared" si="0"/>
        <v>3</v>
      </c>
    </row>
    <row r="38" spans="1:6" x14ac:dyDescent="0.35">
      <c r="A38" s="41" t="s">
        <v>121</v>
      </c>
      <c r="C38" s="38">
        <v>0</v>
      </c>
      <c r="D38" s="38">
        <v>2</v>
      </c>
      <c r="E38" s="38">
        <v>0</v>
      </c>
      <c r="F38" s="25">
        <f t="shared" si="0"/>
        <v>2</v>
      </c>
    </row>
    <row r="39" spans="1:6" x14ac:dyDescent="0.35">
      <c r="A39" s="41" t="s">
        <v>14</v>
      </c>
      <c r="C39" s="38">
        <v>3</v>
      </c>
      <c r="D39" s="38">
        <v>3</v>
      </c>
      <c r="E39" s="38">
        <v>3</v>
      </c>
      <c r="F39" s="25">
        <f>MAX(C39:E39)</f>
        <v>3</v>
      </c>
    </row>
    <row r="40" spans="1:6" x14ac:dyDescent="0.35">
      <c r="A40" s="41" t="s">
        <v>11</v>
      </c>
      <c r="C40" s="38">
        <v>0</v>
      </c>
      <c r="D40" s="38">
        <v>0</v>
      </c>
      <c r="E40" s="38">
        <v>0</v>
      </c>
      <c r="F40" s="25">
        <f>MAX(C40:E40)</f>
        <v>0</v>
      </c>
    </row>
  </sheetData>
  <mergeCells count="1">
    <mergeCell ref="A5:F5"/>
  </mergeCells>
  <conditionalFormatting sqref="C12:F40">
    <cfRule type="cellIs" dxfId="0" priority="1" operator="equal">
      <formula>3</formula>
    </cfRule>
  </conditionalFormatting>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bc05173-09ca-4558-8043-a548367b5b33">
      <UserInfo>
        <DisplayName>Helena Elmquist</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BDDEECFDD2F354987FAF76A5F2BFA20" ma:contentTypeVersion="9" ma:contentTypeDescription="Skapa ett nytt dokument." ma:contentTypeScope="" ma:versionID="f8a493e6ff8608986808b2f5334647ff">
  <xsd:schema xmlns:xsd="http://www.w3.org/2001/XMLSchema" xmlns:xs="http://www.w3.org/2001/XMLSchema" xmlns:p="http://schemas.microsoft.com/office/2006/metadata/properties" xmlns:ns2="77b33ba4-d5aa-4ca9-87fc-27d881682cf4" xmlns:ns3="bbc05173-09ca-4558-8043-a548367b5b33" targetNamespace="http://schemas.microsoft.com/office/2006/metadata/properties" ma:root="true" ma:fieldsID="55e712259e8ea7a0b9bc2bfadd593a63" ns2:_="" ns3:_="">
    <xsd:import namespace="77b33ba4-d5aa-4ca9-87fc-27d881682cf4"/>
    <xsd:import namespace="bbc05173-09ca-4558-8043-a548367b5b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33ba4-d5aa-4ca9-87fc-27d881682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05173-09ca-4558-8043-a548367b5b33"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7AFEC-3C64-45C5-BD87-CC6CB276EDB0}">
  <ds:schemaRefs>
    <ds:schemaRef ds:uri="http://purl.org/dc/terms/"/>
    <ds:schemaRef ds:uri="http://schemas.openxmlformats.org/package/2006/metadata/core-properties"/>
    <ds:schemaRef ds:uri="http://schemas.microsoft.com/office/2006/documentManagement/types"/>
    <ds:schemaRef ds:uri="bbc05173-09ca-4558-8043-a548367b5b33"/>
    <ds:schemaRef ds:uri="77b33ba4-d5aa-4ca9-87fc-27d881682cf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6A783AC-459E-4C5F-94AB-F6B33E123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33ba4-d5aa-4ca9-87fc-27d881682cf4"/>
    <ds:schemaRef ds:uri="bbc05173-09ca-4558-8043-a548367b5b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B554F5-1584-4B5C-8A5C-0EA6514959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vt:lpstr>
      <vt:lpstr>Indentifierade mål &amp; funktioner</vt:lpstr>
      <vt:lpstr>Grödmatris</vt:lpstr>
      <vt:lpstr>Sandwichzon - exempel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Elmquist, Helena</dc:creator>
  <cp:keywords/>
  <dc:description/>
  <cp:lastModifiedBy>lenaholm</cp:lastModifiedBy>
  <cp:revision/>
  <cp:lastPrinted>2021-12-22T13:22:24Z</cp:lastPrinted>
  <dcterms:created xsi:type="dcterms:W3CDTF">2017-10-10T18:24:46Z</dcterms:created>
  <dcterms:modified xsi:type="dcterms:W3CDTF">2022-02-17T08:45:36Z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0x0101003BDDEECFDD2F354987FAF76A5F2BFA20</vt:lpwstr>
  </property>
</Properties>
</file>